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N:\05_総務課\02_財政係\【入札参加資格審査】\【入札参加資格審査関係事務】\R09_R10年度入札参加資格審査関係事務\004_HP用\"/>
    </mc:Choice>
  </mc:AlternateContent>
  <xr:revisionPtr revIDLastSave="0" documentId="13_ncr:1_{D16A66A3-C275-49D6-87DB-60E8E4F91125}" xr6:coauthVersionLast="47" xr6:coauthVersionMax="47" xr10:uidLastSave="{00000000-0000-0000-0000-000000000000}"/>
  <bookViews>
    <workbookView xWindow="-120" yWindow="-120" windowWidth="29040" windowHeight="15720" xr2:uid="{00000000-000D-0000-FFFF-FFFF00000000}"/>
  </bookViews>
  <sheets>
    <sheet name="様式１申請書" sheetId="32" r:id="rId1"/>
    <sheet name="様式2業務経歴" sheetId="8" r:id="rId2"/>
    <sheet name="対応表" sheetId="23" r:id="rId3"/>
    <sheet name="様式3技術者経歴" sheetId="36" r:id="rId4"/>
    <sheet name="様式6技術者集計" sheetId="24" r:id="rId5"/>
    <sheet name="様式4営業所等一覧" sheetId="13" r:id="rId6"/>
    <sheet name="委任状" sheetId="35" r:id="rId7"/>
    <sheet name="リスト" sheetId="22" r:id="rId8"/>
  </sheets>
  <externalReferences>
    <externalReference r:id="rId9"/>
  </externalReferences>
  <definedNames>
    <definedName name="______TX1">[1]テーブル!$A$3:$B$47</definedName>
    <definedName name="______TX2">[1]テーブル!$J$3:$K$93</definedName>
    <definedName name="______TX21">[1]テーブル!$D$3:$E$63</definedName>
    <definedName name="______TX22">[1]テーブル!$G$3:$H$33</definedName>
    <definedName name="_____TX1">[1]テーブル!$A$3:$B$47</definedName>
    <definedName name="_____TX2">[1]テーブル!$J$3:$K$93</definedName>
    <definedName name="_____TX21">[1]テーブル!$D$3:$E$63</definedName>
    <definedName name="_____TX22">[1]テーブル!$G$3:$H$33</definedName>
    <definedName name="____TX1">[1]テーブル!$A$3:$B$47</definedName>
    <definedName name="____TX2">[1]テーブル!$J$3:$K$93</definedName>
    <definedName name="____TX21">[1]テーブル!$D$3:$E$63</definedName>
    <definedName name="____TX22">[1]テーブル!$G$3:$H$33</definedName>
    <definedName name="___TX1">[1]テーブル!$A$3:$B$47</definedName>
    <definedName name="___TX2">[1]テーブル!$J$3:$K$93</definedName>
    <definedName name="___TX21">[1]テーブル!$D$3:$E$63</definedName>
    <definedName name="___TX22">[1]テーブル!$G$3:$H$33</definedName>
    <definedName name="__TX1">[1]テーブル!$A$3:$B$47</definedName>
    <definedName name="__TX2">[1]テーブル!$J$3:$K$93</definedName>
    <definedName name="__TX21">[1]テーブル!$D$3:$E$63</definedName>
    <definedName name="__TX22">[1]テーブル!$G$3:$H$33</definedName>
    <definedName name="_TX1">[1]テーブル!$A$3:$B$47</definedName>
    <definedName name="_TX2">[1]テーブル!$J$3:$K$93</definedName>
    <definedName name="_TX21">[1]テーブル!$D$3:$E$63</definedName>
    <definedName name="_TX22">[1]テーブル!$G$3:$H$33</definedName>
    <definedName name="_xlnm.Print_Area" localSheetId="6">委任状!$A$1:$AI$33</definedName>
    <definedName name="_xlnm.Print_Area" localSheetId="2">対応表!$A$1:$S$14</definedName>
    <definedName name="_xlnm.Print_Area" localSheetId="0">様式１申請書!$A$1:$AZ$53</definedName>
    <definedName name="TZ">[1]テーブル!$M$3:$N$32</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E15" i="36" l="1"/>
  <c r="BC15" i="36"/>
  <c r="BA15" i="36"/>
  <c r="AY15" i="36"/>
  <c r="AW15" i="36"/>
  <c r="AU15" i="36"/>
  <c r="AS15" i="36"/>
  <c r="AW42" i="24" l="1"/>
  <c r="G28" i="24"/>
  <c r="G26" i="24"/>
  <c r="G24" i="24"/>
  <c r="G22" i="24"/>
  <c r="G18" i="24"/>
  <c r="G16" i="24"/>
  <c r="G14" i="24"/>
  <c r="G12" i="24"/>
  <c r="G10" i="24"/>
  <c r="G5" i="24"/>
  <c r="AW4" i="24" l="1"/>
  <c r="P62" i="24" s="1"/>
  <c r="AX62" i="24" s="1"/>
  <c r="R14" i="23" l="1"/>
  <c r="Q14" i="23"/>
  <c r="P14" i="23"/>
  <c r="O14" i="23"/>
  <c r="N14" i="23"/>
  <c r="M14" i="23"/>
  <c r="L14" i="23"/>
  <c r="J14" i="23"/>
  <c r="I14" i="23"/>
  <c r="H14" i="23"/>
  <c r="G14" i="23"/>
  <c r="F14" i="23"/>
  <c r="E14" i="23"/>
  <c r="D14" i="23"/>
  <c r="S13" i="23"/>
  <c r="K13" i="23"/>
  <c r="S12" i="23"/>
  <c r="K12" i="23"/>
  <c r="S11" i="23"/>
  <c r="K11" i="23"/>
  <c r="S10" i="23"/>
  <c r="K10" i="23"/>
  <c r="S9" i="23"/>
  <c r="K9" i="23"/>
  <c r="S8" i="23"/>
  <c r="S14" i="23" s="1"/>
  <c r="K8" i="23"/>
  <c r="K14" i="2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渡辺 貴大</author>
  </authors>
  <commentList>
    <comment ref="AT3" authorId="0" shapeId="0" xr:uid="{00000000-0006-0000-0300-000001000000}">
      <text>
        <r>
          <rPr>
            <b/>
            <sz val="9"/>
            <color indexed="81"/>
            <rFont val="MS P ゴシック"/>
            <family val="3"/>
            <charset val="128"/>
          </rPr>
          <t>直前営業年度末現在の技術者を記載すること</t>
        </r>
      </text>
    </comment>
  </commentList>
</comments>
</file>

<file path=xl/sharedStrings.xml><?xml version="1.0" encoding="utf-8"?>
<sst xmlns="http://schemas.openxmlformats.org/spreadsheetml/2006/main" count="584" uniqueCount="341">
  <si>
    <t>受付番号</t>
  </si>
  <si>
    <t>日</t>
    <rPh sb="0" eb="1">
      <t>ニチ</t>
    </rPh>
    <phoneticPr fontId="4"/>
  </si>
  <si>
    <t>月</t>
    <rPh sb="0" eb="1">
      <t>ツキ</t>
    </rPh>
    <phoneticPr fontId="4"/>
  </si>
  <si>
    <t>年</t>
    <rPh sb="0" eb="1">
      <t>ネン</t>
    </rPh>
    <phoneticPr fontId="4"/>
  </si>
  <si>
    <t>郵便番号</t>
    <rPh sb="0" eb="4">
      <t>ユウビンバンゴウ</t>
    </rPh>
    <phoneticPr fontId="4"/>
  </si>
  <si>
    <t>住所</t>
    <rPh sb="0" eb="2">
      <t>ジュウショ</t>
    </rPh>
    <phoneticPr fontId="4"/>
  </si>
  <si>
    <t>（ふりがな）</t>
    <phoneticPr fontId="4"/>
  </si>
  <si>
    <t>商号名称</t>
    <rPh sb="0" eb="2">
      <t>ショウゴウ</t>
    </rPh>
    <rPh sb="2" eb="4">
      <t>メイショウ</t>
    </rPh>
    <phoneticPr fontId="4"/>
  </si>
  <si>
    <t>代表者職・氏名</t>
    <rPh sb="0" eb="3">
      <t>ダイヒョウシャ</t>
    </rPh>
    <rPh sb="3" eb="4">
      <t>ショク</t>
    </rPh>
    <rPh sb="5" eb="7">
      <t>シメイ</t>
    </rPh>
    <phoneticPr fontId="4"/>
  </si>
  <si>
    <t>作成担当者</t>
    <rPh sb="0" eb="2">
      <t>サクセイ</t>
    </rPh>
    <rPh sb="2" eb="5">
      <t>タントウシャ</t>
    </rPh>
    <phoneticPr fontId="4"/>
  </si>
  <si>
    <t>電話番号</t>
    <rPh sb="0" eb="2">
      <t>デンワ</t>
    </rPh>
    <rPh sb="2" eb="4">
      <t>バンゴウ</t>
    </rPh>
    <phoneticPr fontId="4"/>
  </si>
  <si>
    <t>令和</t>
    <rPh sb="0" eb="2">
      <t>レイワ</t>
    </rPh>
    <phoneticPr fontId="4"/>
  </si>
  <si>
    <t>申請書裏面様式</t>
  </si>
  <si>
    <t>※申請書の裏面に添付してください。</t>
  </si>
  <si>
    <r>
      <t>申請日から過去</t>
    </r>
    <r>
      <rPr>
        <sz val="11"/>
        <color rgb="FF000000"/>
        <rFont val="ＭＳ ゴシック"/>
        <family val="3"/>
        <charset val="128"/>
      </rPr>
      <t>３</t>
    </r>
    <r>
      <rPr>
        <sz val="11"/>
        <color theme="1"/>
        <rFont val="ＭＳ ゴシック"/>
        <family val="3"/>
        <charset val="128"/>
      </rPr>
      <t>年間の状況について</t>
    </r>
  </si>
  <si>
    <t>記載上の注意</t>
  </si>
  <si>
    <t>該当あり</t>
    <rPh sb="0" eb="2">
      <t>ガイトウ</t>
    </rPh>
    <phoneticPr fontId="4"/>
  </si>
  <si>
    <t>該当なし</t>
    <rPh sb="0" eb="2">
      <t>ガイトウ</t>
    </rPh>
    <phoneticPr fontId="4"/>
  </si>
  <si>
    <t>　当社の状況については下記のとおりです。</t>
    <phoneticPr fontId="4"/>
  </si>
  <si>
    <t>　上記の他、業務に関する法令違反により、代表者、役員又は従業員が逮捕され又は公訴を提起されたことがある。</t>
    <phoneticPr fontId="4"/>
  </si>
  <si>
    <t>　１　全項目について「該当あり」「該当なし」の欄のいずれかに○を付けてください。</t>
    <phoneticPr fontId="4"/>
  </si>
  <si>
    <t>　２　一箇所でも「該当あり」の欄に○が付いた方は、事実の発生日や事実の詳しい内容が分かる書類を提出してください。</t>
    <phoneticPr fontId="4"/>
  </si>
  <si>
    <t>　　　（任意の様式で可。なお監督官庁等から処分等を受けている場合は、その通知等の写しを添付してください。）</t>
    <phoneticPr fontId="4"/>
  </si>
  <si>
    <t>　３　事実の内容に応じて入札参加資格制限を行うことがあります。</t>
    <phoneticPr fontId="4"/>
  </si>
  <si>
    <t>）</t>
  </si>
  <si>
    <t>元請又は
下請の別</t>
    <rPh sb="5" eb="7">
      <t>シタウ</t>
    </rPh>
    <rPh sb="8" eb="9">
      <t>ベツ</t>
    </rPh>
    <phoneticPr fontId="4"/>
  </si>
  <si>
    <t>発 注 者 名</t>
    <phoneticPr fontId="4"/>
  </si>
  <si>
    <t>請負代金の額
（ 千　円 ）</t>
    <phoneticPr fontId="4"/>
  </si>
  <si>
    <t>着工年月</t>
  </si>
  <si>
    <t>月</t>
  </si>
  <si>
    <t>単位：千円</t>
  </si>
  <si>
    <t>その他</t>
    <rPh sb="2" eb="3">
      <t>タ</t>
    </rPh>
    <phoneticPr fontId="13"/>
  </si>
  <si>
    <t>技　術　者　経　歴　書</t>
    <phoneticPr fontId="4"/>
  </si>
  <si>
    <r>
      <t>職</t>
    </r>
    <r>
      <rPr>
        <sz val="10.5"/>
        <color theme="1"/>
        <rFont val="Century"/>
        <family val="1"/>
      </rPr>
      <t xml:space="preserve">  </t>
    </r>
    <r>
      <rPr>
        <sz val="10.5"/>
        <color theme="1"/>
        <rFont val="ＭＳ 明朝"/>
        <family val="1"/>
        <charset val="128"/>
      </rPr>
      <t>名</t>
    </r>
  </si>
  <si>
    <t>年齢</t>
  </si>
  <si>
    <t>法令による免許等</t>
  </si>
  <si>
    <r>
      <t>実</t>
    </r>
    <r>
      <rPr>
        <sz val="10.5"/>
        <color theme="1"/>
        <rFont val="Century"/>
        <family val="1"/>
      </rPr>
      <t xml:space="preserve"> </t>
    </r>
    <r>
      <rPr>
        <sz val="10.5"/>
        <color theme="1"/>
        <rFont val="ＭＳ 明朝"/>
        <family val="1"/>
        <charset val="128"/>
      </rPr>
      <t>務</t>
    </r>
    <r>
      <rPr>
        <sz val="10.5"/>
        <color theme="1"/>
        <rFont val="Century"/>
        <family val="1"/>
      </rPr>
      <t xml:space="preserve"> </t>
    </r>
    <r>
      <rPr>
        <sz val="10.5"/>
        <color theme="1"/>
        <rFont val="ＭＳ 明朝"/>
        <family val="1"/>
        <charset val="128"/>
      </rPr>
      <t>経</t>
    </r>
    <r>
      <rPr>
        <sz val="10.5"/>
        <color theme="1"/>
        <rFont val="Century"/>
        <family val="1"/>
      </rPr>
      <t xml:space="preserve"> </t>
    </r>
    <r>
      <rPr>
        <sz val="10.5"/>
        <color theme="1"/>
        <rFont val="ＭＳ 明朝"/>
        <family val="1"/>
        <charset val="128"/>
      </rPr>
      <t>歴</t>
    </r>
  </si>
  <si>
    <t>経験年月数</t>
  </si>
  <si>
    <r>
      <t>名</t>
    </r>
    <r>
      <rPr>
        <sz val="10.5"/>
        <color theme="1"/>
        <rFont val="Century"/>
        <family val="1"/>
      </rPr>
      <t xml:space="preserve">  </t>
    </r>
    <r>
      <rPr>
        <sz val="10.5"/>
        <color theme="1"/>
        <rFont val="ＭＳ 明朝"/>
        <family val="1"/>
        <charset val="128"/>
      </rPr>
      <t>称</t>
    </r>
  </si>
  <si>
    <t>取得年月日</t>
  </si>
  <si>
    <r>
      <t>氏</t>
    </r>
    <r>
      <rPr>
        <sz val="10.5"/>
        <color theme="1"/>
        <rFont val="Century"/>
        <family val="1"/>
      </rPr>
      <t xml:space="preserve">   </t>
    </r>
    <r>
      <rPr>
        <sz val="10.5"/>
        <color theme="1"/>
        <rFont val="ＭＳ 明朝"/>
        <family val="1"/>
        <charset val="128"/>
      </rPr>
      <t>名</t>
    </r>
    <phoneticPr fontId="4"/>
  </si>
  <si>
    <t>計</t>
    <rPh sb="0" eb="1">
      <t>ケイ</t>
    </rPh>
    <phoneticPr fontId="4"/>
  </si>
  <si>
    <t>商号又は名称：</t>
  </si>
  <si>
    <t>名　称</t>
  </si>
  <si>
    <t>営　　業　　所</t>
  </si>
  <si>
    <t>所　在　地　等</t>
  </si>
  <si>
    <r>
      <t>内</t>
    </r>
    <r>
      <rPr>
        <sz val="10.5"/>
        <color theme="1"/>
        <rFont val="Century"/>
        <family val="1"/>
      </rPr>
      <t xml:space="preserve"> </t>
    </r>
    <r>
      <rPr>
        <sz val="10.5"/>
        <color theme="1"/>
        <rFont val="ＭＳ 明朝"/>
        <family val="1"/>
        <charset val="128"/>
      </rPr>
      <t>部</t>
    </r>
    <r>
      <rPr>
        <sz val="10.5"/>
        <color theme="1"/>
        <rFont val="Century"/>
        <family val="1"/>
      </rPr>
      <t xml:space="preserve"> </t>
    </r>
    <r>
      <rPr>
        <sz val="10.5"/>
        <color theme="1"/>
        <rFont val="ＭＳ 明朝"/>
        <family val="1"/>
        <charset val="128"/>
      </rPr>
      <t>委</t>
    </r>
    <r>
      <rPr>
        <sz val="10.5"/>
        <color theme="1"/>
        <rFont val="Century"/>
        <family val="1"/>
      </rPr>
      <t xml:space="preserve"> </t>
    </r>
    <r>
      <rPr>
        <sz val="10.5"/>
        <color theme="1"/>
        <rFont val="ＭＳ 明朝"/>
        <family val="1"/>
        <charset val="128"/>
      </rPr>
      <t>任</t>
    </r>
    <r>
      <rPr>
        <sz val="10.5"/>
        <color theme="1"/>
        <rFont val="Century"/>
        <family val="1"/>
      </rPr>
      <t xml:space="preserve"> </t>
    </r>
    <r>
      <rPr>
        <sz val="10.5"/>
        <color theme="1"/>
        <rFont val="ＭＳ 明朝"/>
        <family val="1"/>
        <charset val="128"/>
      </rPr>
      <t>者</t>
    </r>
  </si>
  <si>
    <t>職</t>
  </si>
  <si>
    <t>氏　名</t>
  </si>
  <si>
    <t>委　任　事　項</t>
  </si>
  <si>
    <t>見積入札</t>
    <phoneticPr fontId="4"/>
  </si>
  <si>
    <t>契約</t>
  </si>
  <si>
    <t>委任区域
（管内別）</t>
    <phoneticPr fontId="4"/>
  </si>
  <si>
    <t>営 業 所 及 び 委 任 関 係 一 覧 表</t>
    <phoneticPr fontId="4"/>
  </si>
  <si>
    <t>箇所</t>
    <rPh sb="0" eb="2">
      <t>カショ</t>
    </rPh>
    <phoneticPr fontId="4"/>
  </si>
  <si>
    <t>標準例</t>
  </si>
  <si>
    <r>
      <t>委</t>
    </r>
    <r>
      <rPr>
        <sz val="18"/>
        <color theme="1"/>
        <rFont val="Century"/>
        <family val="1"/>
      </rPr>
      <t xml:space="preserve"> </t>
    </r>
    <r>
      <rPr>
        <sz val="18"/>
        <color theme="1"/>
        <rFont val="ＭＳ 明朝"/>
        <family val="1"/>
        <charset val="128"/>
      </rPr>
      <t>任</t>
    </r>
    <r>
      <rPr>
        <sz val="18"/>
        <color theme="1"/>
        <rFont val="Century"/>
        <family val="1"/>
      </rPr>
      <t xml:space="preserve"> </t>
    </r>
    <r>
      <rPr>
        <sz val="18"/>
        <color theme="1"/>
        <rFont val="ＭＳ 明朝"/>
        <family val="1"/>
        <charset val="128"/>
      </rPr>
      <t>状</t>
    </r>
    <r>
      <rPr>
        <sz val="18"/>
        <color theme="1"/>
        <rFont val="Century"/>
        <family val="1"/>
      </rPr>
      <t xml:space="preserve"> </t>
    </r>
    <r>
      <rPr>
        <sz val="18"/>
        <color theme="1"/>
        <rFont val="ＭＳ 明朝"/>
        <family val="1"/>
        <charset val="128"/>
      </rPr>
      <t>兼</t>
    </r>
    <r>
      <rPr>
        <sz val="18"/>
        <color theme="1"/>
        <rFont val="Century"/>
        <family val="1"/>
      </rPr>
      <t xml:space="preserve"> </t>
    </r>
    <r>
      <rPr>
        <sz val="18"/>
        <color theme="1"/>
        <rFont val="ＭＳ 明朝"/>
        <family val="1"/>
        <charset val="128"/>
      </rPr>
      <t>使</t>
    </r>
    <r>
      <rPr>
        <sz val="18"/>
        <color theme="1"/>
        <rFont val="Century"/>
        <family val="1"/>
      </rPr>
      <t xml:space="preserve"> </t>
    </r>
    <r>
      <rPr>
        <sz val="18"/>
        <color theme="1"/>
        <rFont val="ＭＳ 明朝"/>
        <family val="1"/>
        <charset val="128"/>
      </rPr>
      <t>用</t>
    </r>
    <r>
      <rPr>
        <sz val="18"/>
        <color theme="1"/>
        <rFont val="Century"/>
        <family val="1"/>
      </rPr>
      <t xml:space="preserve"> </t>
    </r>
    <r>
      <rPr>
        <sz val="18"/>
        <color theme="1"/>
        <rFont val="ＭＳ 明朝"/>
        <family val="1"/>
        <charset val="128"/>
      </rPr>
      <t>印</t>
    </r>
    <r>
      <rPr>
        <sz val="18"/>
        <color theme="1"/>
        <rFont val="Century"/>
        <family val="1"/>
      </rPr>
      <t xml:space="preserve"> </t>
    </r>
    <r>
      <rPr>
        <sz val="18"/>
        <color theme="1"/>
        <rFont val="ＭＳ 明朝"/>
        <family val="1"/>
        <charset val="128"/>
      </rPr>
      <t>鑑</t>
    </r>
    <r>
      <rPr>
        <sz val="18"/>
        <color theme="1"/>
        <rFont val="Century"/>
        <family val="1"/>
      </rPr>
      <t xml:space="preserve"> </t>
    </r>
    <r>
      <rPr>
        <sz val="18"/>
        <color theme="1"/>
        <rFont val="ＭＳ 明朝"/>
        <family val="1"/>
        <charset val="128"/>
      </rPr>
      <t>届</t>
    </r>
  </si>
  <si>
    <t>　私は、上記の者を代理人と定め、貴職との間における下記に掲げる行為についての権限を</t>
    <phoneticPr fontId="4"/>
  </si>
  <si>
    <t>委任するとともに、その行為に際して使用する印鑑についてお届けします。</t>
  </si>
  <si>
    <t>代理人を置く営業所の所在地</t>
  </si>
  <si>
    <t>商号又は名称</t>
  </si>
  <si>
    <t>事業所名</t>
  </si>
  <si>
    <t>代理人役職名</t>
  </si>
  <si>
    <t>代理人の氏名</t>
  </si>
  <si>
    <t>受 任 者</t>
  </si>
  <si>
    <t>主たる営業所の所在地</t>
    <rPh sb="0" eb="1">
      <t>シュ</t>
    </rPh>
    <phoneticPr fontId="4"/>
  </si>
  <si>
    <t>代表者役職名</t>
    <rPh sb="0" eb="3">
      <t>ダイヒョウシャ</t>
    </rPh>
    <phoneticPr fontId="4"/>
  </si>
  <si>
    <t>代表者氏名</t>
    <rPh sb="0" eb="3">
      <t>ダイヒョウシャ</t>
    </rPh>
    <phoneticPr fontId="4"/>
  </si>
  <si>
    <t>記</t>
  </si>
  <si>
    <t>委任事項</t>
  </si>
  <si>
    <t>４．復代理人選任の件</t>
  </si>
  <si>
    <t>委任期間</t>
  </si>
  <si>
    <t>委 任 者</t>
    <rPh sb="0" eb="1">
      <t>イ</t>
    </rPh>
    <phoneticPr fontId="4"/>
  </si>
  <si>
    <t>発注種別</t>
    <rPh sb="0" eb="2">
      <t>ハッチュウ</t>
    </rPh>
    <rPh sb="2" eb="4">
      <t>シュベツ</t>
    </rPh>
    <phoneticPr fontId="26"/>
  </si>
  <si>
    <t>※　このページは変更しないでください。</t>
    <rPh sb="8" eb="10">
      <t>ヘンコウ</t>
    </rPh>
    <phoneticPr fontId="4"/>
  </si>
  <si>
    <t>～</t>
    <phoneticPr fontId="4"/>
  </si>
  <si>
    <t>代金
請求
受領</t>
    <phoneticPr fontId="4"/>
  </si>
  <si>
    <t>復代
理人
選任</t>
    <phoneticPr fontId="4"/>
  </si>
  <si>
    <t>（ 本　店 ）</t>
    <phoneticPr fontId="4"/>
  </si>
  <si>
    <t>（ 営業所 ）</t>
    <phoneticPr fontId="4"/>
  </si>
  <si>
    <t>測量等入札参加資格審査申請書</t>
    <phoneticPr fontId="4"/>
  </si>
  <si>
    <t>建　築　設　計</t>
    <rPh sb="0" eb="1">
      <t>タツル</t>
    </rPh>
    <rPh sb="2" eb="3">
      <t>チク</t>
    </rPh>
    <rPh sb="4" eb="5">
      <t>セツ</t>
    </rPh>
    <rPh sb="6" eb="7">
      <t>ケイ</t>
    </rPh>
    <phoneticPr fontId="4"/>
  </si>
  <si>
    <t>土　木　設　計</t>
    <rPh sb="0" eb="1">
      <t>ツチ</t>
    </rPh>
    <rPh sb="2" eb="3">
      <t>キ</t>
    </rPh>
    <rPh sb="4" eb="5">
      <t>セツ</t>
    </rPh>
    <rPh sb="6" eb="7">
      <t>ケイ</t>
    </rPh>
    <phoneticPr fontId="4"/>
  </si>
  <si>
    <t>航　空　測　量</t>
    <rPh sb="0" eb="1">
      <t>ワタル</t>
    </rPh>
    <rPh sb="2" eb="3">
      <t>ソラ</t>
    </rPh>
    <rPh sb="4" eb="5">
      <t>ソク</t>
    </rPh>
    <rPh sb="6" eb="7">
      <t>リョウ</t>
    </rPh>
    <phoneticPr fontId="4"/>
  </si>
  <si>
    <t>地　上　測　量</t>
    <rPh sb="0" eb="1">
      <t>チ</t>
    </rPh>
    <rPh sb="2" eb="3">
      <t>ウエ</t>
    </rPh>
    <rPh sb="4" eb="5">
      <t>ソク</t>
    </rPh>
    <rPh sb="6" eb="7">
      <t>リョウ</t>
    </rPh>
    <phoneticPr fontId="4"/>
  </si>
  <si>
    <t>調査(</t>
    <rPh sb="0" eb="2">
      <t>チョウサ</t>
    </rPh>
    <phoneticPr fontId="4"/>
  </si>
  <si>
    <t>登　録　年　月　日</t>
    <rPh sb="0" eb="1">
      <t>ノボル</t>
    </rPh>
    <rPh sb="2" eb="3">
      <t>ロク</t>
    </rPh>
    <rPh sb="4" eb="5">
      <t>トシ</t>
    </rPh>
    <rPh sb="6" eb="7">
      <t>ツキ</t>
    </rPh>
    <rPh sb="8" eb="9">
      <t>ヒ</t>
    </rPh>
    <phoneticPr fontId="4"/>
  </si>
  <si>
    <t>測量</t>
    <rPh sb="0" eb="2">
      <t>ソクリョウ</t>
    </rPh>
    <phoneticPr fontId="4"/>
  </si>
  <si>
    <t>不動産鑑定</t>
    <rPh sb="0" eb="5">
      <t>フドウサンカンテイ</t>
    </rPh>
    <phoneticPr fontId="4"/>
  </si>
  <si>
    <t>建築士事務所</t>
    <rPh sb="0" eb="3">
      <t>ケンチクシ</t>
    </rPh>
    <rPh sb="3" eb="5">
      <t>ジム</t>
    </rPh>
    <rPh sb="5" eb="6">
      <t>ショ</t>
    </rPh>
    <phoneticPr fontId="4"/>
  </si>
  <si>
    <t>地質調査</t>
    <rPh sb="0" eb="4">
      <t>チシツチョウサ</t>
    </rPh>
    <phoneticPr fontId="4"/>
  </si>
  <si>
    <t>補償コンサルタント</t>
    <rPh sb="0" eb="2">
      <t>ホショウ</t>
    </rPh>
    <phoneticPr fontId="4"/>
  </si>
  <si>
    <t>（登録部門）</t>
  </si>
  <si>
    <t>登　 録　 番　 号</t>
    <rPh sb="0" eb="1">
      <t>ノボル</t>
    </rPh>
    <rPh sb="3" eb="4">
      <t>ロク</t>
    </rPh>
    <rPh sb="6" eb="7">
      <t>バン</t>
    </rPh>
    <rPh sb="9" eb="10">
      <t>ゴウ</t>
    </rPh>
    <phoneticPr fontId="4"/>
  </si>
  <si>
    <t>区　　　　　  分</t>
    <rPh sb="0" eb="1">
      <t>ク</t>
    </rPh>
    <rPh sb="8" eb="9">
      <t>ブン</t>
    </rPh>
    <phoneticPr fontId="4"/>
  </si>
  <si>
    <t>土地評価</t>
    <rPh sb="0" eb="2">
      <t>トチ</t>
    </rPh>
    <rPh sb="2" eb="4">
      <t>ヒョウカ</t>
    </rPh>
    <phoneticPr fontId="4"/>
  </si>
  <si>
    <t>物件</t>
    <rPh sb="0" eb="2">
      <t>ブッケン</t>
    </rPh>
    <phoneticPr fontId="4"/>
  </si>
  <si>
    <t>補償関連</t>
    <rPh sb="0" eb="2">
      <t>ホショウ</t>
    </rPh>
    <rPh sb="2" eb="4">
      <t>カンレン</t>
    </rPh>
    <phoneticPr fontId="4"/>
  </si>
  <si>
    <r>
      <t>第６号様式</t>
    </r>
    <r>
      <rPr>
        <sz val="10.5"/>
        <color theme="1"/>
        <rFont val="ＭＳ 明朝"/>
        <family val="1"/>
        <charset val="128"/>
      </rPr>
      <t>（第６関係）</t>
    </r>
    <phoneticPr fontId="4"/>
  </si>
  <si>
    <t>建設コンサルタント</t>
    <rPh sb="0" eb="2">
      <t>ケンセツ</t>
    </rPh>
    <phoneticPr fontId="4"/>
  </si>
  <si>
    <t>河川・砂防・海岸・海洋</t>
  </si>
  <si>
    <t>港湾・空港</t>
  </si>
  <si>
    <t>電力土木</t>
  </si>
  <si>
    <t>道路</t>
  </si>
  <si>
    <t>鉄道</t>
  </si>
  <si>
    <t>上水道・工業用水道</t>
  </si>
  <si>
    <t>下水道</t>
  </si>
  <si>
    <t>農業土木</t>
    <phoneticPr fontId="4"/>
  </si>
  <si>
    <t>森林土木</t>
  </si>
  <si>
    <t>水産土木</t>
  </si>
  <si>
    <t>廃棄物</t>
  </si>
  <si>
    <t>造園</t>
    <phoneticPr fontId="4"/>
  </si>
  <si>
    <t>都市計画・地方計画</t>
    <phoneticPr fontId="4"/>
  </si>
  <si>
    <t>地質</t>
  </si>
  <si>
    <t>土質・基礎</t>
  </si>
  <si>
    <t>鋼構造物・コンクリート</t>
  </si>
  <si>
    <t>トンネル</t>
  </si>
  <si>
    <t>施工計画・施工設備・積算</t>
  </si>
  <si>
    <t>建設環境</t>
  </si>
  <si>
    <t>機械</t>
  </si>
  <si>
    <t>電気電子</t>
  </si>
  <si>
    <t>土地調査</t>
    <phoneticPr fontId="4"/>
  </si>
  <si>
    <t>機械工作物</t>
    <rPh sb="0" eb="5">
      <t>キカイコウサクブツ</t>
    </rPh>
    <phoneticPr fontId="4"/>
  </si>
  <si>
    <t>営業補償</t>
    <rPh sb="0" eb="4">
      <t>エイギョウホショウ</t>
    </rPh>
    <phoneticPr fontId="4"/>
  </si>
  <si>
    <t>総合補償</t>
    <rPh sb="0" eb="2">
      <t>ソウゴウ</t>
    </rPh>
    <rPh sb="2" eb="4">
      <t>ホショウ</t>
    </rPh>
    <phoneticPr fontId="4"/>
  </si>
  <si>
    <t>　業務を粗雑にし、それに起因して公衆に損害（全治1か月以上若しくは入院2週間以上又は物損額50万円以上の被害）を与えたことがある。</t>
    <phoneticPr fontId="4"/>
  </si>
  <si>
    <t>　私的独占の禁止及び公正取引の確保に関する法律（昭和22年法律第54号）違反により、代表者、役員又は従業員が刑事告発、逮捕又は公訴提起されたことがある。</t>
    <phoneticPr fontId="4"/>
  </si>
  <si>
    <t>　私的独占の禁止及び公正取引の確保に関する法律（昭和22年法律第54号）に違反し、公正取引委員会から排除措置命令、課徴金納付命令又は審決等を受けたことがある。</t>
    <phoneticPr fontId="4"/>
  </si>
  <si>
    <t>　贈賄、公契約関係競売等妨害若しくは談合の容疑又は入札談合等関与行為の排除及び防止並びに職員による入札等の公正を害すべき行為の処罰に関する法律（平成14年法律第101号）違反の容疑により代表者、役員又は従業員が逮捕され又は逮捕を経ないで公訴提起されたことがある。</t>
    <phoneticPr fontId="4"/>
  </si>
  <si>
    <t>　暴力団（暴力団員による不当な行為の防止等に関する法律（平成3年法律第77号）第2条第2号に規定する暴力団をいう。）若しくはその関係者が経営に関与している又は業務に関し暴力団若しくはその関係者と連携したことがある。</t>
    <phoneticPr fontId="4"/>
  </si>
  <si>
    <t>事業損失</t>
    <rPh sb="0" eb="2">
      <t>ジギョウ</t>
    </rPh>
    <phoneticPr fontId="4"/>
  </si>
  <si>
    <t>第６号様式の２（第６関係）</t>
  </si>
  <si>
    <t>業　務　経　歴　書</t>
    <rPh sb="0" eb="1">
      <t>ゴウ</t>
    </rPh>
    <rPh sb="2" eb="3">
      <t>ム</t>
    </rPh>
    <phoneticPr fontId="4"/>
  </si>
  <si>
    <t>（業務種別</t>
    <rPh sb="1" eb="3">
      <t>ギョウム</t>
    </rPh>
    <phoneticPr fontId="4"/>
  </si>
  <si>
    <t>地上測量</t>
    <rPh sb="0" eb="4">
      <t>チジョウソクリョウ</t>
    </rPh>
    <phoneticPr fontId="26"/>
  </si>
  <si>
    <t>航空測量</t>
    <rPh sb="0" eb="4">
      <t>コウクウソクリョウ</t>
    </rPh>
    <phoneticPr fontId="26"/>
  </si>
  <si>
    <t>土木設計</t>
    <rPh sb="0" eb="4">
      <t>ドボクセッケイ</t>
    </rPh>
    <phoneticPr fontId="26"/>
  </si>
  <si>
    <t>建築設計</t>
    <rPh sb="0" eb="2">
      <t>ケンチク</t>
    </rPh>
    <rPh sb="2" eb="4">
      <t>セッケイ</t>
    </rPh>
    <phoneticPr fontId="26"/>
  </si>
  <si>
    <t>調査（地質調査）</t>
    <rPh sb="0" eb="2">
      <t>チョウサ</t>
    </rPh>
    <rPh sb="3" eb="5">
      <t>チシツ</t>
    </rPh>
    <rPh sb="5" eb="7">
      <t>チョウサ</t>
    </rPh>
    <phoneticPr fontId="26"/>
  </si>
  <si>
    <t>調査（補償コンサルタント）</t>
    <rPh sb="0" eb="2">
      <t>チョウサ</t>
    </rPh>
    <rPh sb="3" eb="5">
      <t>ホショウ</t>
    </rPh>
    <phoneticPr fontId="26"/>
  </si>
  <si>
    <t>調査（建設コンサルタント）</t>
    <rPh sb="0" eb="2">
      <t>チョウサ</t>
    </rPh>
    <rPh sb="3" eb="5">
      <t>ケンセツ</t>
    </rPh>
    <phoneticPr fontId="26"/>
  </si>
  <si>
    <t>業　　務　　名</t>
    <phoneticPr fontId="4"/>
  </si>
  <si>
    <t>業務場所のある
都　道　府　県</t>
    <rPh sb="0" eb="2">
      <t>ギョウム</t>
    </rPh>
    <rPh sb="8" eb="9">
      <t>ミヤコ</t>
    </rPh>
    <rPh sb="10" eb="11">
      <t>ミチ</t>
    </rPh>
    <rPh sb="12" eb="13">
      <t>フ</t>
    </rPh>
    <rPh sb="14" eb="15">
      <t>ケン</t>
    </rPh>
    <phoneticPr fontId="4"/>
  </si>
  <si>
    <t>完成年月</t>
    <phoneticPr fontId="4"/>
  </si>
  <si>
    <t>１　希望する業務種別ごとに区分し、別葉に作成すること。</t>
    <phoneticPr fontId="4"/>
  </si>
  <si>
    <t>２　下請業務については、発注者名の欄に元請業者名を、業務名の欄に下請業務名を記載すること。</t>
    <phoneticPr fontId="4"/>
  </si>
  <si>
    <t>３　県内業者にあっては、審査基準日の直前２年の各営業年度における完成業務について記載し（少額業務については一括記載してもよい。）各営業年度ごとに取扱高の合計を記載すること。</t>
    <phoneticPr fontId="4"/>
  </si>
  <si>
    <t>○対応表　【取扱業務高】</t>
    <rPh sb="1" eb="4">
      <t>タイオウヒョウ</t>
    </rPh>
    <rPh sb="6" eb="8">
      <t>トリアツカ</t>
    </rPh>
    <rPh sb="8" eb="10">
      <t>ギョウム</t>
    </rPh>
    <phoneticPr fontId="13"/>
  </si>
  <si>
    <t>（測量等に係わる登録と入札参加申込業種）</t>
    <rPh sb="1" eb="3">
      <t>ソクリョウ</t>
    </rPh>
    <rPh sb="3" eb="4">
      <t>トウ</t>
    </rPh>
    <rPh sb="5" eb="6">
      <t>カカ</t>
    </rPh>
    <rPh sb="8" eb="10">
      <t>トウロク</t>
    </rPh>
    <rPh sb="11" eb="13">
      <t>ニュウサツ</t>
    </rPh>
    <rPh sb="13" eb="15">
      <t>サンカ</t>
    </rPh>
    <rPh sb="15" eb="17">
      <t>モウシコ</t>
    </rPh>
    <rPh sb="17" eb="19">
      <t>ギョウシュ</t>
    </rPh>
    <phoneticPr fontId="13"/>
  </si>
  <si>
    <t>会社名：　　　　　　　　　　　　　　　　　</t>
  </si>
  <si>
    <t>登録等</t>
    <rPh sb="0" eb="2">
      <t>トウロク</t>
    </rPh>
    <rPh sb="2" eb="3">
      <t>トウ</t>
    </rPh>
    <phoneticPr fontId="13"/>
  </si>
  <si>
    <t>２年前
（審査基準日の２営業年度前の取扱高）</t>
    <rPh sb="1" eb="2">
      <t>ネン</t>
    </rPh>
    <rPh sb="2" eb="3">
      <t>マエ</t>
    </rPh>
    <rPh sb="5" eb="7">
      <t>シンサ</t>
    </rPh>
    <rPh sb="7" eb="10">
      <t>キジュンビ</t>
    </rPh>
    <rPh sb="12" eb="14">
      <t>エイギョウ</t>
    </rPh>
    <rPh sb="14" eb="16">
      <t>ネンド</t>
    </rPh>
    <rPh sb="16" eb="17">
      <t>マエ</t>
    </rPh>
    <rPh sb="18" eb="20">
      <t>トリアツカ</t>
    </rPh>
    <rPh sb="20" eb="21">
      <t>ダカ</t>
    </rPh>
    <phoneticPr fontId="13"/>
  </si>
  <si>
    <t>直前
（審査基準日の直前営業年度前の取扱高）</t>
    <rPh sb="0" eb="2">
      <t>チョクゼン</t>
    </rPh>
    <rPh sb="4" eb="6">
      <t>シンサ</t>
    </rPh>
    <rPh sb="6" eb="9">
      <t>キジュンビ</t>
    </rPh>
    <rPh sb="10" eb="12">
      <t>チョクゼン</t>
    </rPh>
    <rPh sb="12" eb="14">
      <t>エイギョウ</t>
    </rPh>
    <rPh sb="14" eb="16">
      <t>ネンド</t>
    </rPh>
    <rPh sb="16" eb="17">
      <t>マエ</t>
    </rPh>
    <rPh sb="18" eb="20">
      <t>トリアツカ</t>
    </rPh>
    <rPh sb="20" eb="21">
      <t>ダカ</t>
    </rPh>
    <phoneticPr fontId="13"/>
  </si>
  <si>
    <t>申込業種</t>
    <rPh sb="0" eb="2">
      <t>モウシコ</t>
    </rPh>
    <rPh sb="2" eb="4">
      <t>ギョウシュ</t>
    </rPh>
    <phoneticPr fontId="13"/>
  </si>
  <si>
    <t>測量法
第55の8</t>
    <rPh sb="0" eb="3">
      <t>ソクリョウホウ</t>
    </rPh>
    <rPh sb="4" eb="5">
      <t>ダイ</t>
    </rPh>
    <phoneticPr fontId="13"/>
  </si>
  <si>
    <t>地質
調査</t>
    <rPh sb="0" eb="2">
      <t>チシツ</t>
    </rPh>
    <rPh sb="3" eb="5">
      <t>チョウサ</t>
    </rPh>
    <phoneticPr fontId="13"/>
  </si>
  <si>
    <t>補償
ｺﾝｻﾙ</t>
    <rPh sb="0" eb="2">
      <t>ホショウ</t>
    </rPh>
    <phoneticPr fontId="13"/>
  </si>
  <si>
    <t>不動産
鑑定</t>
    <rPh sb="0" eb="3">
      <t>フドウサン</t>
    </rPh>
    <rPh sb="4" eb="6">
      <t>カンテイ</t>
    </rPh>
    <phoneticPr fontId="13"/>
  </si>
  <si>
    <t>建設
ｺﾝｻﾙ</t>
    <rPh sb="0" eb="2">
      <t>ケンセツ</t>
    </rPh>
    <phoneticPr fontId="13"/>
  </si>
  <si>
    <t>建築
設計</t>
    <rPh sb="0" eb="2">
      <t>ケンチク</t>
    </rPh>
    <rPh sb="3" eb="5">
      <t>セッケイ</t>
    </rPh>
    <phoneticPr fontId="13"/>
  </si>
  <si>
    <t>計</t>
    <rPh sb="0" eb="1">
      <t>ケイ</t>
    </rPh>
    <phoneticPr fontId="13"/>
  </si>
  <si>
    <t>地上測量</t>
    <rPh sb="0" eb="2">
      <t>チジョウ</t>
    </rPh>
    <rPh sb="2" eb="4">
      <t>ソクリョウ</t>
    </rPh>
    <phoneticPr fontId="13"/>
  </si>
  <si>
    <t>航空測量</t>
    <rPh sb="0" eb="2">
      <t>コウクウ</t>
    </rPh>
    <rPh sb="2" eb="4">
      <t>ソクリョウ</t>
    </rPh>
    <phoneticPr fontId="13"/>
  </si>
  <si>
    <t>調　　査</t>
    <rPh sb="0" eb="1">
      <t>チョウ</t>
    </rPh>
    <rPh sb="3" eb="4">
      <t>サ</t>
    </rPh>
    <phoneticPr fontId="13"/>
  </si>
  <si>
    <t>土木設計</t>
    <rPh sb="0" eb="2">
      <t>ドボク</t>
    </rPh>
    <rPh sb="2" eb="4">
      <t>セッケイ</t>
    </rPh>
    <phoneticPr fontId="13"/>
  </si>
  <si>
    <t>建築設計</t>
    <rPh sb="0" eb="2">
      <t>ケンチク</t>
    </rPh>
    <rPh sb="2" eb="4">
      <t>セッケイ</t>
    </rPh>
    <phoneticPr fontId="13"/>
  </si>
  <si>
    <t>計</t>
  </si>
  <si>
    <t>調査（不動産鑑定）</t>
    <rPh sb="0" eb="2">
      <t>チョウサ</t>
    </rPh>
    <rPh sb="3" eb="8">
      <t>フドウサンカンテイ</t>
    </rPh>
    <phoneticPr fontId="26"/>
  </si>
  <si>
    <t>常勤・非常勤</t>
    <rPh sb="0" eb="2">
      <t>ジョウキン</t>
    </rPh>
    <rPh sb="3" eb="6">
      <t>ヒジョウキン</t>
    </rPh>
    <phoneticPr fontId="4"/>
  </si>
  <si>
    <t>常勤</t>
    <rPh sb="0" eb="2">
      <t>ジョウキン</t>
    </rPh>
    <phoneticPr fontId="4"/>
  </si>
  <si>
    <t>非常勤</t>
    <rPh sb="0" eb="3">
      <t>ヒジョウキン</t>
    </rPh>
    <phoneticPr fontId="4"/>
  </si>
  <si>
    <t>第６号様式の３　（１／２）</t>
  </si>
  <si>
    <t>（管理技術者・照査技術者関係）</t>
  </si>
  <si>
    <t>人</t>
    <rPh sb="0" eb="1">
      <t>ニン</t>
    </rPh>
    <phoneticPr fontId="4"/>
  </si>
  <si>
    <t>1)</t>
    <phoneticPr fontId="4"/>
  </si>
  <si>
    <t>4)</t>
    <phoneticPr fontId="4"/>
  </si>
  <si>
    <t>7)</t>
    <phoneticPr fontId="4"/>
  </si>
  <si>
    <t>10)</t>
    <phoneticPr fontId="4"/>
  </si>
  <si>
    <t>2)</t>
    <phoneticPr fontId="4"/>
  </si>
  <si>
    <t>3)</t>
    <phoneticPr fontId="4"/>
  </si>
  <si>
    <t>6)</t>
    <phoneticPr fontId="4"/>
  </si>
  <si>
    <t>9)</t>
    <phoneticPr fontId="4"/>
  </si>
  <si>
    <t>5)</t>
    <phoneticPr fontId="4"/>
  </si>
  <si>
    <t>8)</t>
    <phoneticPr fontId="4"/>
  </si>
  <si>
    <t>11)</t>
    <phoneticPr fontId="4"/>
  </si>
  <si>
    <t>土質及び基礎</t>
    <phoneticPr fontId="4"/>
  </si>
  <si>
    <t>鋼構造及びコンクリート</t>
    <phoneticPr fontId="4"/>
  </si>
  <si>
    <t>河川、砂防及び海岸・海洋</t>
    <phoneticPr fontId="4"/>
  </si>
  <si>
    <t>道路</t>
    <phoneticPr fontId="4"/>
  </si>
  <si>
    <t>施工計画、施工設備及び積算</t>
    <phoneticPr fontId="4"/>
  </si>
  <si>
    <t>港湾及び空港</t>
    <phoneticPr fontId="4"/>
  </si>
  <si>
    <t>鉄道</t>
    <phoneticPr fontId="4"/>
  </si>
  <si>
    <t>建設環境</t>
    <phoneticPr fontId="4"/>
  </si>
  <si>
    <t>都市計画及び地方計画</t>
    <phoneticPr fontId="4"/>
  </si>
  <si>
    <t>電力土木</t>
    <phoneticPr fontId="4"/>
  </si>
  <si>
    <t>トンネル</t>
    <phoneticPr fontId="4"/>
  </si>
  <si>
    <t>建設部門</t>
    <rPh sb="0" eb="2">
      <t>ケンセツ</t>
    </rPh>
    <rPh sb="2" eb="4">
      <t>ブモン</t>
    </rPh>
    <phoneticPr fontId="4"/>
  </si>
  <si>
    <t>上下水道部門</t>
    <rPh sb="0" eb="2">
      <t>ジョウゲ</t>
    </rPh>
    <rPh sb="2" eb="4">
      <t>スイドウ</t>
    </rPh>
    <rPh sb="4" eb="6">
      <t>ブモン</t>
    </rPh>
    <phoneticPr fontId="4"/>
  </si>
  <si>
    <t>上水道及び工業用水道</t>
    <phoneticPr fontId="4"/>
  </si>
  <si>
    <t>下水道</t>
    <phoneticPr fontId="4"/>
  </si>
  <si>
    <t>農業部門</t>
    <rPh sb="0" eb="4">
      <t>ノウギョウブモン</t>
    </rPh>
    <phoneticPr fontId="4"/>
  </si>
  <si>
    <t>農業土木</t>
    <rPh sb="0" eb="4">
      <t>ノウギョウドボク</t>
    </rPh>
    <phoneticPr fontId="4"/>
  </si>
  <si>
    <t>森林部門</t>
    <rPh sb="0" eb="2">
      <t>シンリン</t>
    </rPh>
    <rPh sb="2" eb="4">
      <t>ブモン</t>
    </rPh>
    <phoneticPr fontId="4"/>
  </si>
  <si>
    <t>森林土木</t>
    <rPh sb="0" eb="2">
      <t>シンリン</t>
    </rPh>
    <rPh sb="2" eb="4">
      <t>ドボク</t>
    </rPh>
    <phoneticPr fontId="4"/>
  </si>
  <si>
    <t>水産部門</t>
    <rPh sb="0" eb="2">
      <t>スイサン</t>
    </rPh>
    <rPh sb="2" eb="4">
      <t>ブモン</t>
    </rPh>
    <phoneticPr fontId="4"/>
  </si>
  <si>
    <t>水産土木</t>
    <rPh sb="0" eb="2">
      <t>スイサン</t>
    </rPh>
    <rPh sb="2" eb="4">
      <t>ドボク</t>
    </rPh>
    <phoneticPr fontId="4"/>
  </si>
  <si>
    <t>機械部門</t>
    <rPh sb="0" eb="2">
      <t>キカイ</t>
    </rPh>
    <rPh sb="2" eb="4">
      <t>ブモン</t>
    </rPh>
    <phoneticPr fontId="4"/>
  </si>
  <si>
    <t>機械設計</t>
    <rPh sb="0" eb="2">
      <t>キカイ</t>
    </rPh>
    <rPh sb="2" eb="4">
      <t>セッケイ</t>
    </rPh>
    <phoneticPr fontId="4"/>
  </si>
  <si>
    <t>材料力学</t>
    <rPh sb="0" eb="2">
      <t>ザイリョウ</t>
    </rPh>
    <rPh sb="2" eb="4">
      <t>リキガク</t>
    </rPh>
    <phoneticPr fontId="4"/>
  </si>
  <si>
    <t>機械力学・制御</t>
    <rPh sb="0" eb="2">
      <t>キカイ</t>
    </rPh>
    <rPh sb="2" eb="4">
      <t>リキガク</t>
    </rPh>
    <rPh sb="5" eb="7">
      <t>セイギョ</t>
    </rPh>
    <phoneticPr fontId="4"/>
  </si>
  <si>
    <t>動力エネルギー</t>
    <rPh sb="0" eb="2">
      <t>ドウリョク</t>
    </rPh>
    <phoneticPr fontId="4"/>
  </si>
  <si>
    <t>熱工学</t>
    <rPh sb="0" eb="3">
      <t>ネツコウガク</t>
    </rPh>
    <phoneticPr fontId="4"/>
  </si>
  <si>
    <t>流体工学</t>
    <rPh sb="0" eb="2">
      <t>リュウタイ</t>
    </rPh>
    <rPh sb="2" eb="4">
      <t>コウガク</t>
    </rPh>
    <phoneticPr fontId="4"/>
  </si>
  <si>
    <t>交通・物流機械及び建設機械</t>
    <phoneticPr fontId="4"/>
  </si>
  <si>
    <t>ロボット</t>
    <phoneticPr fontId="4"/>
  </si>
  <si>
    <t>情報・精密機器</t>
    <rPh sb="0" eb="2">
      <t>ジョウホウ</t>
    </rPh>
    <rPh sb="3" eb="5">
      <t>セイミツ</t>
    </rPh>
    <rPh sb="5" eb="7">
      <t>キキ</t>
    </rPh>
    <phoneticPr fontId="4"/>
  </si>
  <si>
    <t>電気電子部門</t>
    <rPh sb="0" eb="2">
      <t>デンキ</t>
    </rPh>
    <rPh sb="2" eb="4">
      <t>デンシ</t>
    </rPh>
    <rPh sb="4" eb="6">
      <t>ブモン</t>
    </rPh>
    <phoneticPr fontId="4"/>
  </si>
  <si>
    <t>発想配変電</t>
    <rPh sb="0" eb="2">
      <t>ハッソウ</t>
    </rPh>
    <rPh sb="2" eb="3">
      <t>ハイ</t>
    </rPh>
    <rPh sb="3" eb="5">
      <t>ヘンデン</t>
    </rPh>
    <phoneticPr fontId="4"/>
  </si>
  <si>
    <t>電気応用</t>
    <rPh sb="0" eb="2">
      <t>デンキ</t>
    </rPh>
    <rPh sb="2" eb="4">
      <t>オウヨウ</t>
    </rPh>
    <phoneticPr fontId="4"/>
  </si>
  <si>
    <t>電子応用</t>
    <rPh sb="0" eb="2">
      <t>デンシ</t>
    </rPh>
    <rPh sb="2" eb="4">
      <t>オウヨウ</t>
    </rPh>
    <phoneticPr fontId="4"/>
  </si>
  <si>
    <t>情報通信</t>
    <rPh sb="0" eb="2">
      <t>ジョウホウ</t>
    </rPh>
    <rPh sb="2" eb="4">
      <t>ツウシン</t>
    </rPh>
    <phoneticPr fontId="4"/>
  </si>
  <si>
    <t>電気設備</t>
    <rPh sb="0" eb="2">
      <t>デンキ</t>
    </rPh>
    <rPh sb="2" eb="4">
      <t>セツビ</t>
    </rPh>
    <phoneticPr fontId="4"/>
  </si>
  <si>
    <t>応用理学部門</t>
    <rPh sb="0" eb="2">
      <t>オウヨウ</t>
    </rPh>
    <rPh sb="2" eb="4">
      <t>リガク</t>
    </rPh>
    <rPh sb="4" eb="6">
      <t>ブモン</t>
    </rPh>
    <phoneticPr fontId="4"/>
  </si>
  <si>
    <t>地質</t>
    <rPh sb="0" eb="2">
      <t>チシツ</t>
    </rPh>
    <phoneticPr fontId="4"/>
  </si>
  <si>
    <t>衛生工学部門</t>
    <rPh sb="0" eb="2">
      <t>エイセイ</t>
    </rPh>
    <rPh sb="2" eb="4">
      <t>コウガク</t>
    </rPh>
    <rPh sb="4" eb="6">
      <t>ブモン</t>
    </rPh>
    <phoneticPr fontId="4"/>
  </si>
  <si>
    <t>廃棄物管理</t>
    <rPh sb="0" eb="3">
      <t>ハイキブツ</t>
    </rPh>
    <rPh sb="3" eb="5">
      <t>カンリ</t>
    </rPh>
    <phoneticPr fontId="4"/>
  </si>
  <si>
    <t>総合技術管理部門</t>
    <rPh sb="0" eb="2">
      <t>ソウゴウ</t>
    </rPh>
    <rPh sb="2" eb="4">
      <t>ギジュツ</t>
    </rPh>
    <rPh sb="4" eb="6">
      <t>カンリ</t>
    </rPh>
    <rPh sb="6" eb="8">
      <t>ブモン</t>
    </rPh>
    <phoneticPr fontId="4"/>
  </si>
  <si>
    <t>建設－土質及び基礎</t>
    <phoneticPr fontId="4"/>
  </si>
  <si>
    <t>建設－鋼構造及びコンクリート</t>
    <phoneticPr fontId="4"/>
  </si>
  <si>
    <t>建設－都市計画及び地方計画</t>
    <phoneticPr fontId="4"/>
  </si>
  <si>
    <t>建設－河川、砂防及び海岸・海洋</t>
    <phoneticPr fontId="4"/>
  </si>
  <si>
    <t>建設－港湾及び空港</t>
    <phoneticPr fontId="4"/>
  </si>
  <si>
    <t>建設－電力土木</t>
    <phoneticPr fontId="4"/>
  </si>
  <si>
    <t>建設－道路</t>
    <phoneticPr fontId="4"/>
  </si>
  <si>
    <t>建設－鉄道</t>
    <phoneticPr fontId="4"/>
  </si>
  <si>
    <t>建設－トンネル</t>
    <phoneticPr fontId="4"/>
  </si>
  <si>
    <t>建設－施工計画、施工設備及び積算</t>
    <phoneticPr fontId="4"/>
  </si>
  <si>
    <t>建設－建設環境</t>
    <phoneticPr fontId="4"/>
  </si>
  <si>
    <t>12)</t>
    <phoneticPr fontId="4"/>
  </si>
  <si>
    <t>上下水道－上水道及び工業用水道</t>
    <phoneticPr fontId="4"/>
  </si>
  <si>
    <t>13)</t>
    <phoneticPr fontId="4"/>
  </si>
  <si>
    <t>上下水道－下水道</t>
    <rPh sb="0" eb="4">
      <t>ジョウゲスイドウ</t>
    </rPh>
    <rPh sb="5" eb="7">
      <t>ゲスイ</t>
    </rPh>
    <rPh sb="7" eb="8">
      <t>ドウ</t>
    </rPh>
    <phoneticPr fontId="4"/>
  </si>
  <si>
    <t>14)</t>
    <phoneticPr fontId="4"/>
  </si>
  <si>
    <t>15)</t>
    <phoneticPr fontId="4"/>
  </si>
  <si>
    <t>森林－森林土木</t>
    <phoneticPr fontId="4"/>
  </si>
  <si>
    <t>水産－水産土木</t>
    <phoneticPr fontId="4"/>
  </si>
  <si>
    <t>16)</t>
    <phoneticPr fontId="4"/>
  </si>
  <si>
    <t>17)</t>
    <phoneticPr fontId="4"/>
  </si>
  <si>
    <t>機械－機械設計</t>
    <phoneticPr fontId="4"/>
  </si>
  <si>
    <t>18)</t>
    <phoneticPr fontId="4"/>
  </si>
  <si>
    <t>機械－材料力学</t>
    <phoneticPr fontId="4"/>
  </si>
  <si>
    <t>19)</t>
    <phoneticPr fontId="4"/>
  </si>
  <si>
    <t>機械－機械力学・制御</t>
    <phoneticPr fontId="4"/>
  </si>
  <si>
    <t>20)</t>
    <phoneticPr fontId="4"/>
  </si>
  <si>
    <t>機械－動力ｴﾈﾙｷﾞｰ</t>
    <rPh sb="0" eb="2">
      <t>キカイ</t>
    </rPh>
    <rPh sb="3" eb="5">
      <t>ドウリョク</t>
    </rPh>
    <phoneticPr fontId="4"/>
  </si>
  <si>
    <t>21)</t>
    <phoneticPr fontId="4"/>
  </si>
  <si>
    <t>機械－熱工学</t>
    <phoneticPr fontId="4"/>
  </si>
  <si>
    <t>22)</t>
    <phoneticPr fontId="4"/>
  </si>
  <si>
    <t>機械－流体工学</t>
    <rPh sb="0" eb="2">
      <t>キカイ</t>
    </rPh>
    <rPh sb="3" eb="5">
      <t>リュウタイ</t>
    </rPh>
    <rPh sb="5" eb="7">
      <t>コウガク</t>
    </rPh>
    <phoneticPr fontId="4"/>
  </si>
  <si>
    <t>23)</t>
    <phoneticPr fontId="4"/>
  </si>
  <si>
    <t>機械－交通・物流機械及び建設機械</t>
    <rPh sb="0" eb="2">
      <t>キカイ</t>
    </rPh>
    <rPh sb="3" eb="5">
      <t>コウツウ</t>
    </rPh>
    <rPh sb="6" eb="8">
      <t>ブツリュウ</t>
    </rPh>
    <rPh sb="8" eb="10">
      <t>キカイ</t>
    </rPh>
    <rPh sb="10" eb="11">
      <t>オヨ</t>
    </rPh>
    <rPh sb="12" eb="14">
      <t>ケンセツ</t>
    </rPh>
    <rPh sb="14" eb="16">
      <t>キカイ</t>
    </rPh>
    <phoneticPr fontId="4"/>
  </si>
  <si>
    <t>24)</t>
    <phoneticPr fontId="4"/>
  </si>
  <si>
    <t>機械－ロボット</t>
    <phoneticPr fontId="4"/>
  </si>
  <si>
    <t>25)</t>
    <phoneticPr fontId="4"/>
  </si>
  <si>
    <t>機械－情報・精密機器</t>
    <rPh sb="0" eb="2">
      <t>キカイ</t>
    </rPh>
    <rPh sb="3" eb="5">
      <t>ジョウホウ</t>
    </rPh>
    <rPh sb="6" eb="8">
      <t>セイミツ</t>
    </rPh>
    <rPh sb="8" eb="10">
      <t>キキ</t>
    </rPh>
    <phoneticPr fontId="4"/>
  </si>
  <si>
    <t>26)</t>
    <phoneticPr fontId="4"/>
  </si>
  <si>
    <t>電気電子－発送配変電</t>
    <rPh sb="0" eb="2">
      <t>デンキ</t>
    </rPh>
    <rPh sb="2" eb="4">
      <t>デンシ</t>
    </rPh>
    <rPh sb="5" eb="7">
      <t>ハッソウ</t>
    </rPh>
    <rPh sb="7" eb="8">
      <t>ハイ</t>
    </rPh>
    <rPh sb="8" eb="10">
      <t>ヘンデン</t>
    </rPh>
    <phoneticPr fontId="4"/>
  </si>
  <si>
    <t>27)</t>
    <phoneticPr fontId="4"/>
  </si>
  <si>
    <t>28)</t>
    <phoneticPr fontId="4"/>
  </si>
  <si>
    <t>電気電子－電子応用</t>
    <rPh sb="0" eb="2">
      <t>デンキ</t>
    </rPh>
    <rPh sb="2" eb="4">
      <t>デンシ</t>
    </rPh>
    <rPh sb="5" eb="7">
      <t>デンシ</t>
    </rPh>
    <rPh sb="7" eb="9">
      <t>オウヨウ</t>
    </rPh>
    <phoneticPr fontId="4"/>
  </si>
  <si>
    <t>29)</t>
    <phoneticPr fontId="4"/>
  </si>
  <si>
    <t>電気電子－情報通信</t>
    <rPh sb="0" eb="2">
      <t>デンキ</t>
    </rPh>
    <rPh sb="2" eb="4">
      <t>デンシ</t>
    </rPh>
    <rPh sb="5" eb="7">
      <t>ジョウホウ</t>
    </rPh>
    <rPh sb="7" eb="9">
      <t>ツウシン</t>
    </rPh>
    <phoneticPr fontId="4"/>
  </si>
  <si>
    <t>30)</t>
    <phoneticPr fontId="4"/>
  </si>
  <si>
    <t>電気電子－電気設備</t>
    <phoneticPr fontId="4"/>
  </si>
  <si>
    <t>31)</t>
    <phoneticPr fontId="4"/>
  </si>
  <si>
    <t>応用理学－地質</t>
    <rPh sb="0" eb="2">
      <t>オウヨウ</t>
    </rPh>
    <rPh sb="2" eb="4">
      <t>リガク</t>
    </rPh>
    <rPh sb="5" eb="7">
      <t>チシツ</t>
    </rPh>
    <phoneticPr fontId="4"/>
  </si>
  <si>
    <t>32)</t>
    <phoneticPr fontId="4"/>
  </si>
  <si>
    <t>衛生工学－廃棄物管理</t>
    <phoneticPr fontId="4"/>
  </si>
  <si>
    <t>第６号様式の３　（２／２）</t>
  </si>
  <si>
    <t>道路</t>
    <rPh sb="0" eb="2">
      <t>ドウロ</t>
    </rPh>
    <phoneticPr fontId="4"/>
  </si>
  <si>
    <t>鉄道</t>
    <rPh sb="0" eb="2">
      <t>テツドウ</t>
    </rPh>
    <phoneticPr fontId="4"/>
  </si>
  <si>
    <t>下水道</t>
    <rPh sb="0" eb="3">
      <t>ゲスイドウ</t>
    </rPh>
    <phoneticPr fontId="4"/>
  </si>
  <si>
    <t>造園</t>
    <rPh sb="0" eb="2">
      <t>ゾウエン</t>
    </rPh>
    <phoneticPr fontId="4"/>
  </si>
  <si>
    <t>土質及び基礎</t>
    <rPh sb="0" eb="2">
      <t>ドシツ</t>
    </rPh>
    <rPh sb="2" eb="3">
      <t>オヨ</t>
    </rPh>
    <rPh sb="4" eb="6">
      <t>キソ</t>
    </rPh>
    <phoneticPr fontId="4"/>
  </si>
  <si>
    <t>施行計画、施工設備及び積算</t>
    <rPh sb="0" eb="2">
      <t>セコウ</t>
    </rPh>
    <rPh sb="2" eb="4">
      <t>ケイカク</t>
    </rPh>
    <rPh sb="5" eb="7">
      <t>セコウ</t>
    </rPh>
    <rPh sb="7" eb="9">
      <t>セツビ</t>
    </rPh>
    <rPh sb="9" eb="10">
      <t>オヨ</t>
    </rPh>
    <rPh sb="11" eb="13">
      <t>セキサン</t>
    </rPh>
    <phoneticPr fontId="4"/>
  </si>
  <si>
    <t>電気電子</t>
    <phoneticPr fontId="4"/>
  </si>
  <si>
    <t>廃棄物</t>
    <rPh sb="0" eb="3">
      <t>ハイキブツ</t>
    </rPh>
    <phoneticPr fontId="4"/>
  </si>
  <si>
    <t>機械</t>
    <rPh sb="0" eb="2">
      <t>キカイ</t>
    </rPh>
    <phoneticPr fontId="4"/>
  </si>
  <si>
    <t>水産土木</t>
    <rPh sb="0" eb="4">
      <t>スイサンドボク</t>
    </rPh>
    <phoneticPr fontId="4"/>
  </si>
  <si>
    <t>都市計画及び地方計画</t>
    <rPh sb="0" eb="4">
      <t>トシケイカク</t>
    </rPh>
    <rPh sb="4" eb="5">
      <t>オヨ</t>
    </rPh>
    <rPh sb="6" eb="8">
      <t>チホウ</t>
    </rPh>
    <rPh sb="8" eb="10">
      <t>ケイカク</t>
    </rPh>
    <phoneticPr fontId="4"/>
  </si>
  <si>
    <t>鋼構造及びコンクリート</t>
    <rPh sb="0" eb="3">
      <t>コウコウゾウ</t>
    </rPh>
    <rPh sb="3" eb="4">
      <t>オヨ</t>
    </rPh>
    <phoneticPr fontId="4"/>
  </si>
  <si>
    <t>建設環境</t>
    <rPh sb="0" eb="2">
      <t>ケンセツ</t>
    </rPh>
    <rPh sb="2" eb="4">
      <t>カンキョウ</t>
    </rPh>
    <phoneticPr fontId="4"/>
  </si>
  <si>
    <t>申請者</t>
  </si>
  <si>
    <t>住所</t>
  </si>
  <si>
    <t>代表者職・氏名</t>
  </si>
  <si>
    <t>人]</t>
    <phoneticPr fontId="4"/>
  </si>
  <si>
    <t>６　「ＲＣＣＭ資格試験」に合格し、社団法人建設コンサルタンツ協会に備える「ＲＣＣＭ登録簿」に登録しておらず、</t>
    <phoneticPr fontId="4"/>
  </si>
  <si>
    <t>技術者集計一覧表</t>
  </si>
  <si>
    <t>第４号様式その２（測量等、製造）</t>
  </si>
  <si>
    <t>代表者</t>
    <rPh sb="0" eb="3">
      <t>ダイヒョウシャ</t>
    </rPh>
    <phoneticPr fontId="4"/>
  </si>
  <si>
    <t>委任する
業務種別</t>
    <rPh sb="5" eb="7">
      <t>ギョウム</t>
    </rPh>
    <phoneticPr fontId="4"/>
  </si>
  <si>
    <t>【注意】複数の資格を保有している場合は、いずれか一つを選び計上すること。</t>
  </si>
  <si>
    <t>　　　　選択は任意とするが、総合技術監理部門以外の部門と総合技術監理部門の</t>
    <phoneticPr fontId="4"/>
  </si>
  <si>
    <t>　　　資格を保有している場合は、総合技術監理部門を優先する。</t>
    <phoneticPr fontId="4"/>
  </si>
  <si>
    <t>１　技術士・・・・・・・・・・・・・・・・・・・・・・・・・・・・・・・・・・・・・・・・・・・・・・・・・・・[小計</t>
    <phoneticPr fontId="4"/>
  </si>
  <si>
    <t>２　ＲＣＣＭの資格保有者・・・・・・・・・・・・・・・・・・・・・・・・・・・・・・・・・・・・・・・・・・・・[小計</t>
    <phoneticPr fontId="4"/>
  </si>
  <si>
    <t>３　学校教育法による大学卒業者で土木設計に関する経験年数が１５年以上の技術者・・・・・・・・・・・・・・・・・・[小計</t>
    <phoneticPr fontId="4"/>
  </si>
  <si>
    <r>
      <t>　「登録証書」の交付を受けていない者</t>
    </r>
    <r>
      <rPr>
        <sz val="10.5"/>
        <color theme="1"/>
        <rFont val="ＭＳ 明朝"/>
        <family val="1"/>
        <charset val="128"/>
      </rPr>
      <t>・・・・・・・・・・・・・・・・・・・・・・・・・・・・・・・・・・・・・・</t>
    </r>
    <r>
      <rPr>
        <sz val="10.5"/>
        <color theme="1"/>
        <rFont val="Century"/>
        <family val="1"/>
      </rPr>
      <t>[</t>
    </r>
    <r>
      <rPr>
        <sz val="10.5"/>
        <color theme="1"/>
        <rFont val="ＭＳ 明朝"/>
        <family val="1"/>
        <charset val="128"/>
      </rPr>
      <t>小計</t>
    </r>
    <phoneticPr fontId="4"/>
  </si>
  <si>
    <t>４　学校教育法による短期大学又は高等専門学校卒業者で土木設計に関する経験年数が１７年以上の技術者・・・・・・・・[小計</t>
    <phoneticPr fontId="4"/>
  </si>
  <si>
    <t>７　１で定める技術士以外で、土木設計に関する経験年数が１０年以上の技術士・・・・・・・・・・・・・・・・・・・・[小計</t>
    <phoneticPr fontId="4"/>
  </si>
  <si>
    <t>【集　計】</t>
    <phoneticPr fontId="4"/>
  </si>
  <si>
    <t>(1)１～７の技術者</t>
    <phoneticPr fontId="4"/>
  </si>
  <si>
    <t>(2)１～７に該当しない技術者</t>
    <phoneticPr fontId="4"/>
  </si>
  <si>
    <t>(3)全技術者 (1)+(2)</t>
    <phoneticPr fontId="4"/>
  </si>
  <si>
    <t>５　土木設計に関する経験年数が２０年以上の技術者・・・・・・・・・・・・・・・・・・・・・・・・・・・・・・・・[小計</t>
    <phoneticPr fontId="4"/>
  </si>
  <si>
    <t>希望する業種</t>
    <phoneticPr fontId="4"/>
  </si>
  <si>
    <t>)</t>
    <phoneticPr fontId="4"/>
  </si>
  <si>
    <t>農業－農業土木</t>
    <rPh sb="0" eb="2">
      <t>ノウギョウ</t>
    </rPh>
    <rPh sb="3" eb="5">
      <t>ノウギョウ</t>
    </rPh>
    <rPh sb="5" eb="7">
      <t>ドボク</t>
    </rPh>
    <phoneticPr fontId="4"/>
  </si>
  <si>
    <t>地上
測量</t>
    <rPh sb="0" eb="2">
      <t>チジョウ</t>
    </rPh>
    <rPh sb="3" eb="5">
      <t>ソクリョウ</t>
    </rPh>
    <phoneticPr fontId="4"/>
  </si>
  <si>
    <t>航空
測量</t>
    <rPh sb="0" eb="2">
      <t>コウクウ</t>
    </rPh>
    <rPh sb="3" eb="4">
      <t>ソク</t>
    </rPh>
    <rPh sb="4" eb="5">
      <t>リョウ</t>
    </rPh>
    <phoneticPr fontId="4"/>
  </si>
  <si>
    <t>調査</t>
    <rPh sb="0" eb="2">
      <t>チョウサ</t>
    </rPh>
    <phoneticPr fontId="4"/>
  </si>
  <si>
    <t>土木設計</t>
    <rPh sb="0" eb="2">
      <t>ドボク</t>
    </rPh>
    <rPh sb="2" eb="4">
      <t>セッケイ</t>
    </rPh>
    <phoneticPr fontId="4"/>
  </si>
  <si>
    <t>建築
設計</t>
    <rPh sb="0" eb="2">
      <t>ケンチク</t>
    </rPh>
    <rPh sb="3" eb="5">
      <t>セッケイ</t>
    </rPh>
    <phoneticPr fontId="4"/>
  </si>
  <si>
    <t>作成責任者職・氏名</t>
    <rPh sb="0" eb="2">
      <t>サクセイ</t>
    </rPh>
    <rPh sb="2" eb="5">
      <t>セキニンシャ</t>
    </rPh>
    <rPh sb="5" eb="6">
      <t>ショク</t>
    </rPh>
    <rPh sb="7" eb="9">
      <t>シメイ</t>
    </rPh>
    <phoneticPr fontId="4"/>
  </si>
  <si>
    <t>委任する管内</t>
    <rPh sb="0" eb="2">
      <t>イニン</t>
    </rPh>
    <rPh sb="4" eb="6">
      <t>カンナイ</t>
    </rPh>
    <phoneticPr fontId="4"/>
  </si>
  <si>
    <t>１．工事請負の入札及び見積もりの件</t>
  </si>
  <si>
    <t>２．工事請負契約の締結の件</t>
  </si>
  <si>
    <t>５．その他工事施行に関する一切の件</t>
  </si>
  <si>
    <t>３．工事代金の請求及び受領の件</t>
  </si>
  <si>
    <t>第３号様式（第６関係）その２（測量等用）</t>
    <rPh sb="6" eb="7">
      <t>ダイ</t>
    </rPh>
    <rPh sb="8" eb="10">
      <t>カンケイ</t>
    </rPh>
    <rPh sb="15" eb="17">
      <t>ソクリョウ</t>
    </rPh>
    <rPh sb="17" eb="18">
      <t>トウ</t>
    </rPh>
    <rPh sb="18" eb="19">
      <t>ヨウ</t>
    </rPh>
    <phoneticPr fontId="4"/>
  </si>
  <si>
    <t>業務種別</t>
    <rPh sb="0" eb="2">
      <t>ギョウム</t>
    </rPh>
    <rPh sb="2" eb="4">
      <t>シュベツ</t>
    </rPh>
    <phoneticPr fontId="4"/>
  </si>
  <si>
    <t>通番</t>
    <rPh sb="0" eb="1">
      <t>ツウ</t>
    </rPh>
    <rPh sb="1" eb="2">
      <t>バン</t>
    </rPh>
    <phoneticPr fontId="4"/>
  </si>
  <si>
    <t>委任する業務種別</t>
    <rPh sb="4" eb="6">
      <t>ギョウム</t>
    </rPh>
    <phoneticPr fontId="4"/>
  </si>
  <si>
    <t>現在</t>
    <rPh sb="0" eb="2">
      <t>ゲンザイ</t>
    </rPh>
    <phoneticPr fontId="4"/>
  </si>
  <si>
    <t>※受任者と代表者の押印は省略可能です。なお、押印をする場合は契約時使用印鑑を使用して
ください。</t>
    <phoneticPr fontId="4"/>
  </si>
  <si>
    <t>　取扱高の小計を記載すること。なお、努めて福島県内で取り扱った業務を記載すること。</t>
    <rPh sb="1" eb="3">
      <t>トリアツカ</t>
    </rPh>
    <rPh sb="3" eb="4">
      <t>ダカ</t>
    </rPh>
    <rPh sb="5" eb="7">
      <t>ショウケイ</t>
    </rPh>
    <phoneticPr fontId="4"/>
  </si>
  <si>
    <t>４　県外業者にあっては、審査基準日の直前２年の各営業年度における主な完成業務について記載し（１年間につき２０件程度記載すること。）、各営業年度ごとに業務現場等が福島県内の</t>
    <phoneticPr fontId="4"/>
  </si>
  <si>
    <t>令和９年４月１日　～　令和１１年３月３１日</t>
    <rPh sb="0" eb="1">
      <t>レイ</t>
    </rPh>
    <rPh sb="1" eb="2">
      <t>カズ</t>
    </rPh>
    <rPh sb="3" eb="4">
      <t>ネン</t>
    </rPh>
    <rPh sb="5" eb="6">
      <t>ガツ</t>
    </rPh>
    <rPh sb="7" eb="8">
      <t>ニチ</t>
    </rPh>
    <phoneticPr fontId="4"/>
  </si>
  <si>
    <t>古殿町長</t>
    <rPh sb="0" eb="2">
      <t>フルドノ</t>
    </rPh>
    <rPh sb="2" eb="4">
      <t>チョウチョウ</t>
    </rPh>
    <phoneticPr fontId="4"/>
  </si>
  <si>
    <t>今般貴町発注に係る測量、調査及び設計業務の入札に参加したいので、別冊指定の書類を添えて入札参加資格の審査を申請します。</t>
    <rPh sb="3" eb="4">
      <t>マチ</t>
    </rPh>
    <phoneticPr fontId="4"/>
  </si>
  <si>
    <t>古殿町長　様</t>
    <rPh sb="0" eb="2">
      <t>フルドノ</t>
    </rPh>
    <rPh sb="2" eb="4">
      <t>チョウチョウ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</si>
</sst>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8">
    <font>
      <sz val="11"/>
      <color theme="1"/>
      <name val="游ゴシック"/>
      <family val="2"/>
      <charset val="128"/>
      <scheme val="minor"/>
    </font>
    <font>
      <b/>
      <sz val="10.5"/>
      <color theme="1"/>
      <name val="MS UI Gothic"/>
      <family val="3"/>
      <charset val="128"/>
    </font>
    <font>
      <sz val="10.5"/>
      <color theme="1"/>
      <name val="ＭＳ 明朝"/>
      <family val="1"/>
      <charset val="128"/>
    </font>
    <font>
      <sz val="10.5"/>
      <color theme="1"/>
      <name val="Century"/>
      <family val="1"/>
    </font>
    <font>
      <sz val="6"/>
      <name val="游ゴシック"/>
      <family val="2"/>
      <charset val="128"/>
      <scheme val="minor"/>
    </font>
    <font>
      <sz val="14"/>
      <color theme="1"/>
      <name val="ＭＳ 明朝"/>
      <family val="1"/>
      <charset val="128"/>
    </font>
    <font>
      <sz val="11"/>
      <color theme="1"/>
      <name val="ＭＳ 明朝"/>
      <family val="1"/>
      <charset val="128"/>
    </font>
    <font>
      <sz val="18"/>
      <color theme="1"/>
      <name val="ＭＳ 明朝"/>
      <family val="1"/>
      <charset val="128"/>
    </font>
    <font>
      <b/>
      <sz val="20"/>
      <color theme="1"/>
      <name val="ＭＳ 明朝"/>
      <family val="1"/>
      <charset val="128"/>
    </font>
    <font>
      <b/>
      <sz val="10.5"/>
      <color theme="1"/>
      <name val="ＭＳ ゴシック"/>
      <family val="3"/>
      <charset val="128"/>
    </font>
    <font>
      <sz val="11"/>
      <color theme="1"/>
      <name val="ＭＳ ゴシック"/>
      <family val="3"/>
      <charset val="128"/>
    </font>
    <font>
      <sz val="11"/>
      <color rgb="FF000000"/>
      <name val="ＭＳ ゴシック"/>
      <family val="3"/>
      <charset val="128"/>
    </font>
    <font>
      <sz val="11"/>
      <name val="ＭＳ Ｐゴシック"/>
      <family val="3"/>
      <charset val="128"/>
    </font>
    <font>
      <sz val="6"/>
      <name val="ＭＳ Ｐゴシック"/>
      <family val="3"/>
      <charset val="128"/>
    </font>
    <font>
      <sz val="10"/>
      <color theme="1"/>
      <name val="ＭＳ 明朝"/>
      <family val="1"/>
      <charset val="128"/>
    </font>
    <font>
      <sz val="20"/>
      <color theme="1"/>
      <name val="ＭＳ 明朝"/>
      <family val="1"/>
      <charset val="128"/>
    </font>
    <font>
      <sz val="8"/>
      <color theme="1"/>
      <name val="ＭＳ 明朝"/>
      <family val="1"/>
      <charset val="128"/>
    </font>
    <font>
      <sz val="12"/>
      <color theme="1"/>
      <name val="ＭＳ 明朝"/>
      <family val="1"/>
      <charset val="128"/>
    </font>
    <font>
      <sz val="18"/>
      <name val="ＭＳ Ｐ明朝"/>
      <family val="1"/>
      <charset val="128"/>
    </font>
    <font>
      <sz val="16"/>
      <name val="ＭＳ Ｐ明朝"/>
      <family val="1"/>
      <charset val="128"/>
    </font>
    <font>
      <sz val="12"/>
      <name val="ＭＳ Ｐ明朝"/>
      <family val="1"/>
      <charset val="128"/>
    </font>
    <font>
      <sz val="14"/>
      <name val="ＭＳ Ｐ明朝"/>
      <family val="1"/>
      <charset val="128"/>
    </font>
    <font>
      <sz val="11"/>
      <name val="ＭＳ Ｐ明朝"/>
      <family val="1"/>
      <charset val="128"/>
    </font>
    <font>
      <sz val="9"/>
      <color theme="1"/>
      <name val="ＭＳ 明朝"/>
      <family val="1"/>
      <charset val="128"/>
    </font>
    <font>
      <b/>
      <sz val="14"/>
      <color theme="1"/>
      <name val="ＭＳ 明朝"/>
      <family val="1"/>
      <charset val="128"/>
    </font>
    <font>
      <sz val="18"/>
      <color theme="1"/>
      <name val="Century"/>
      <family val="1"/>
    </font>
    <font>
      <sz val="6"/>
      <name val="游ゴシック"/>
      <family val="3"/>
      <charset val="128"/>
      <scheme val="minor"/>
    </font>
    <font>
      <b/>
      <sz val="11"/>
      <color theme="1"/>
      <name val="ＭＳ ゴシック"/>
      <family val="3"/>
      <charset val="128"/>
    </font>
    <font>
      <u val="double"/>
      <sz val="10.5"/>
      <color theme="1"/>
      <name val="ＭＳ 明朝"/>
      <family val="1"/>
      <charset val="128"/>
    </font>
    <font>
      <sz val="16"/>
      <color theme="1"/>
      <name val="ＭＳ 明朝"/>
      <family val="1"/>
      <charset val="128"/>
    </font>
    <font>
      <sz val="12"/>
      <name val="ＤＦ行書体"/>
      <family val="4"/>
      <charset val="128"/>
    </font>
    <font>
      <sz val="13"/>
      <color theme="1"/>
      <name val="ＭＳ ゴシック"/>
      <family val="3"/>
      <charset val="128"/>
    </font>
    <font>
      <u/>
      <sz val="11"/>
      <color rgb="FFFF0000"/>
      <name val="ＭＳ 明朝"/>
      <family val="1"/>
      <charset val="128"/>
    </font>
    <font>
      <u/>
      <sz val="9"/>
      <color rgb="FFFF0000"/>
      <name val="ＭＳ 明朝"/>
      <family val="1"/>
      <charset val="128"/>
    </font>
    <font>
      <sz val="11"/>
      <name val="ＭＳ 明朝"/>
      <family val="1"/>
      <charset val="128"/>
    </font>
    <font>
      <sz val="11"/>
      <name val="游ゴシック"/>
      <family val="2"/>
      <charset val="128"/>
      <scheme val="minor"/>
    </font>
    <font>
      <sz val="10.5"/>
      <name val="ＭＳ 明朝"/>
      <family val="1"/>
      <charset val="128"/>
    </font>
    <font>
      <b/>
      <sz val="9"/>
      <color indexed="81"/>
      <name val="MS P ゴシック"/>
      <family val="3"/>
      <charset val="128"/>
    </font>
  </fonts>
  <fills count="4">
    <fill>
      <patternFill patternType="none"/>
    </fill>
    <fill>
      <patternFill patternType="gray125"/>
    </fill>
    <fill>
      <patternFill patternType="solid">
        <fgColor indexed="23"/>
        <bgColor indexed="64"/>
      </patternFill>
    </fill>
    <fill>
      <patternFill patternType="solid">
        <fgColor theme="8" tint="0.5999938962981048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s>
  <cellStyleXfs count="3">
    <xf numFmtId="0" fontId="0" fillId="0" borderId="0">
      <alignment vertical="center"/>
    </xf>
    <xf numFmtId="0" fontId="12" fillId="0" borderId="0">
      <alignment vertical="center"/>
    </xf>
    <xf numFmtId="38" fontId="12" fillId="0" borderId="0" applyFont="0" applyFill="0" applyBorder="0" applyAlignment="0" applyProtection="0">
      <alignment vertical="center"/>
    </xf>
  </cellStyleXfs>
  <cellXfs count="265">
    <xf numFmtId="0" fontId="0" fillId="0" borderId="0" xfId="0">
      <alignment vertical="center"/>
    </xf>
    <xf numFmtId="0" fontId="1" fillId="0" borderId="0" xfId="0" applyFont="1">
      <alignment vertical="center"/>
    </xf>
    <xf numFmtId="0" fontId="5" fillId="0" borderId="0" xfId="0" applyFont="1">
      <alignment vertical="center"/>
    </xf>
    <xf numFmtId="0" fontId="2" fillId="0" borderId="0" xfId="0" applyFont="1">
      <alignment vertical="center"/>
    </xf>
    <xf numFmtId="0" fontId="2" fillId="0" borderId="9" xfId="0" applyFont="1" applyBorder="1">
      <alignment vertical="center"/>
    </xf>
    <xf numFmtId="0" fontId="6" fillId="0" borderId="0" xfId="0" applyFont="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2" fillId="0" borderId="10" xfId="0" applyFont="1" applyBorder="1">
      <alignment vertical="center"/>
    </xf>
    <xf numFmtId="0" fontId="2" fillId="0" borderId="11" xfId="0" applyFont="1" applyBorder="1">
      <alignment vertical="center"/>
    </xf>
    <xf numFmtId="0" fontId="6" fillId="0" borderId="0" xfId="0" applyFont="1" applyAlignment="1">
      <alignment horizontal="right" vertical="center"/>
    </xf>
    <xf numFmtId="0" fontId="10" fillId="0" borderId="0" xfId="0" applyFont="1">
      <alignment vertical="center"/>
    </xf>
    <xf numFmtId="0" fontId="2"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2" fillId="0" borderId="16" xfId="0" applyFont="1" applyBorder="1">
      <alignment vertical="center"/>
    </xf>
    <xf numFmtId="0" fontId="6" fillId="0" borderId="19" xfId="0" applyFont="1" applyBorder="1">
      <alignment vertical="center"/>
    </xf>
    <xf numFmtId="0" fontId="6" fillId="0" borderId="20" xfId="0" applyFont="1" applyBorder="1">
      <alignment vertical="center"/>
    </xf>
    <xf numFmtId="0" fontId="10" fillId="0" borderId="9" xfId="0" applyFont="1" applyBorder="1">
      <alignment vertical="center"/>
    </xf>
    <xf numFmtId="0" fontId="2" fillId="0" borderId="18" xfId="0" applyFont="1" applyBorder="1">
      <alignment vertical="center"/>
    </xf>
    <xf numFmtId="0" fontId="14" fillId="0" borderId="0" xfId="0" applyFont="1">
      <alignment vertical="center"/>
    </xf>
    <xf numFmtId="0" fontId="2" fillId="0" borderId="0" xfId="0" applyFont="1" applyAlignment="1">
      <alignment horizontal="right" vertical="center"/>
    </xf>
    <xf numFmtId="0" fontId="2" fillId="0" borderId="8" xfId="0" applyFont="1" applyBorder="1">
      <alignment vertical="center"/>
    </xf>
    <xf numFmtId="0" fontId="2" fillId="0" borderId="8" xfId="0" applyFont="1" applyBorder="1" applyAlignment="1"/>
    <xf numFmtId="0" fontId="2" fillId="0" borderId="8" xfId="0" applyFont="1" applyBorder="1" applyAlignment="1">
      <alignment horizontal="right"/>
    </xf>
    <xf numFmtId="0" fontId="2" fillId="0" borderId="8" xfId="0" applyFont="1" applyBorder="1" applyAlignment="1">
      <alignment horizontal="left"/>
    </xf>
    <xf numFmtId="0" fontId="16" fillId="0" borderId="0" xfId="0" applyFont="1">
      <alignment vertical="center"/>
    </xf>
    <xf numFmtId="0" fontId="17" fillId="0" borderId="0" xfId="0" applyFont="1">
      <alignment vertical="center"/>
    </xf>
    <xf numFmtId="0" fontId="2" fillId="0" borderId="7" xfId="0" applyFont="1" applyBorder="1">
      <alignment vertical="center"/>
    </xf>
    <xf numFmtId="0" fontId="2" fillId="0" borderId="10" xfId="0" applyFont="1" applyBorder="1" applyAlignment="1">
      <alignment horizontal="right" vertical="center"/>
    </xf>
    <xf numFmtId="0" fontId="23" fillId="0" borderId="0" xfId="0" applyFont="1">
      <alignment vertical="center"/>
    </xf>
    <xf numFmtId="0" fontId="0" fillId="0" borderId="0" xfId="0" applyAlignment="1"/>
    <xf numFmtId="0" fontId="27" fillId="0" borderId="0" xfId="0" applyFont="1">
      <alignment vertical="center"/>
    </xf>
    <xf numFmtId="0" fontId="0" fillId="3" borderId="0" xfId="0" applyFill="1" applyAlignment="1"/>
    <xf numFmtId="0" fontId="2" fillId="0" borderId="0" xfId="0" applyFont="1" applyAlignment="1">
      <alignment vertical="center" shrinkToFit="1"/>
    </xf>
    <xf numFmtId="49" fontId="2" fillId="0" borderId="0" xfId="0" applyNumberFormat="1" applyFont="1" applyAlignment="1">
      <alignment vertical="center" shrinkToFit="1"/>
    </xf>
    <xf numFmtId="0" fontId="2" fillId="0" borderId="12" xfId="0" applyFont="1" applyBorder="1">
      <alignment vertical="center"/>
    </xf>
    <xf numFmtId="0" fontId="2" fillId="0" borderId="3" xfId="0" applyFont="1" applyBorder="1" applyAlignment="1">
      <alignment horizontal="left" vertical="center" indent="1"/>
    </xf>
    <xf numFmtId="0" fontId="2" fillId="0" borderId="2" xfId="0" applyFont="1" applyBorder="1" applyAlignment="1">
      <alignment horizontal="left" vertical="center" indent="1"/>
    </xf>
    <xf numFmtId="0" fontId="2" fillId="0" borderId="5" xfId="0" applyFont="1" applyBorder="1" applyAlignment="1">
      <alignment horizontal="left" vertical="center" indent="1"/>
    </xf>
    <xf numFmtId="0" fontId="2" fillId="0" borderId="12" xfId="0" quotePrefix="1" applyFont="1" applyBorder="1" applyAlignment="1">
      <alignment vertical="center" shrinkToFit="1"/>
    </xf>
    <xf numFmtId="0" fontId="23" fillId="0" borderId="2" xfId="0" applyFont="1" applyBorder="1">
      <alignment vertical="center"/>
    </xf>
    <xf numFmtId="0" fontId="23" fillId="0" borderId="7" xfId="0" applyFont="1" applyBorder="1">
      <alignment vertical="center"/>
    </xf>
    <xf numFmtId="0" fontId="23" fillId="0" borderId="4" xfId="0" applyFont="1" applyBorder="1">
      <alignment vertical="center"/>
    </xf>
    <xf numFmtId="0" fontId="23" fillId="0" borderId="8" xfId="0" applyFont="1" applyBorder="1">
      <alignment vertical="center"/>
    </xf>
    <xf numFmtId="0" fontId="23" fillId="0" borderId="6" xfId="0" applyFont="1" applyBorder="1">
      <alignment vertical="center"/>
    </xf>
    <xf numFmtId="0" fontId="23" fillId="0" borderId="0" xfId="0" applyFont="1" applyAlignment="1">
      <alignment horizontal="center" vertical="center" shrinkToFit="1"/>
    </xf>
    <xf numFmtId="0" fontId="23" fillId="0" borderId="12" xfId="0" applyFont="1" applyBorder="1">
      <alignment vertical="center"/>
    </xf>
    <xf numFmtId="0" fontId="18" fillId="0" borderId="0" xfId="1" applyFont="1">
      <alignment vertical="center"/>
    </xf>
    <xf numFmtId="0" fontId="22" fillId="0" borderId="0" xfId="1" applyFont="1">
      <alignment vertical="center"/>
    </xf>
    <xf numFmtId="0" fontId="18" fillId="0" borderId="19" xfId="1" applyFont="1" applyBorder="1">
      <alignment vertical="center"/>
    </xf>
    <xf numFmtId="0" fontId="18" fillId="0" borderId="0" xfId="1" applyFont="1" applyAlignment="1">
      <alignment horizontal="left" vertical="center"/>
    </xf>
    <xf numFmtId="0" fontId="22" fillId="0" borderId="3" xfId="1" applyFont="1" applyBorder="1">
      <alignment vertical="center"/>
    </xf>
    <xf numFmtId="0" fontId="19" fillId="0" borderId="7" xfId="1" applyFont="1" applyBorder="1">
      <alignment vertical="center"/>
    </xf>
    <xf numFmtId="0" fontId="19" fillId="0" borderId="7" xfId="1" applyFont="1" applyBorder="1" applyAlignment="1">
      <alignment horizontal="right" vertical="center"/>
    </xf>
    <xf numFmtId="0" fontId="19" fillId="0" borderId="5" xfId="1" applyFont="1" applyBorder="1">
      <alignment vertical="center"/>
    </xf>
    <xf numFmtId="0" fontId="19" fillId="0" borderId="8" xfId="1" applyFont="1" applyBorder="1">
      <alignment vertical="center"/>
    </xf>
    <xf numFmtId="0" fontId="21" fillId="0" borderId="36" xfId="1" applyFont="1" applyBorder="1" applyAlignment="1">
      <alignment horizontal="distributed" vertical="center" wrapText="1"/>
    </xf>
    <xf numFmtId="0" fontId="21" fillId="0" borderId="1" xfId="1" applyFont="1" applyBorder="1" applyAlignment="1">
      <alignment horizontal="distributed" vertical="center" wrapText="1"/>
    </xf>
    <xf numFmtId="0" fontId="21" fillId="0" borderId="9" xfId="1" applyFont="1" applyBorder="1" applyAlignment="1">
      <alignment horizontal="distributed" vertical="center" wrapText="1"/>
    </xf>
    <xf numFmtId="0" fontId="21" fillId="0" borderId="25" xfId="1" applyFont="1" applyBorder="1" applyAlignment="1">
      <alignment horizontal="distributed" vertical="center" wrapText="1"/>
    </xf>
    <xf numFmtId="38" fontId="20" fillId="0" borderId="36" xfId="2" applyFont="1" applyBorder="1" applyAlignment="1">
      <alignment vertical="center" shrinkToFit="1"/>
    </xf>
    <xf numFmtId="38" fontId="20" fillId="2" borderId="1" xfId="2" applyFont="1" applyFill="1" applyBorder="1" applyAlignment="1">
      <alignment vertical="center" shrinkToFit="1"/>
    </xf>
    <xf numFmtId="38" fontId="20" fillId="2" borderId="9" xfId="2" applyFont="1" applyFill="1" applyBorder="1" applyAlignment="1">
      <alignment vertical="center" shrinkToFit="1"/>
    </xf>
    <xf numFmtId="38" fontId="20" fillId="0" borderId="25" xfId="2" applyFont="1" applyBorder="1" applyAlignment="1">
      <alignment vertical="center" shrinkToFit="1"/>
    </xf>
    <xf numFmtId="38" fontId="20" fillId="2" borderId="36" xfId="2" applyFont="1" applyFill="1" applyBorder="1" applyAlignment="1">
      <alignment vertical="center" shrinkToFit="1"/>
    </xf>
    <xf numFmtId="38" fontId="20" fillId="0" borderId="1" xfId="2" applyFont="1" applyBorder="1" applyAlignment="1">
      <alignment vertical="center" shrinkToFit="1"/>
    </xf>
    <xf numFmtId="38" fontId="20" fillId="2" borderId="37" xfId="2" applyFont="1" applyFill="1" applyBorder="1" applyAlignment="1">
      <alignment vertical="center" shrinkToFit="1"/>
    </xf>
    <xf numFmtId="38" fontId="20" fillId="2" borderId="24" xfId="2" applyFont="1" applyFill="1" applyBorder="1" applyAlignment="1">
      <alignment vertical="center" shrinkToFit="1"/>
    </xf>
    <xf numFmtId="38" fontId="20" fillId="0" borderId="24" xfId="2" applyFont="1" applyBorder="1" applyAlignment="1">
      <alignment vertical="center" shrinkToFit="1"/>
    </xf>
    <xf numFmtId="38" fontId="20" fillId="2" borderId="3" xfId="2" applyFont="1" applyFill="1" applyBorder="1" applyAlignment="1">
      <alignment vertical="center" shrinkToFit="1"/>
    </xf>
    <xf numFmtId="38" fontId="20" fillId="0" borderId="26" xfId="2" applyFont="1" applyBorder="1" applyAlignment="1">
      <alignment vertical="center" shrinkToFit="1"/>
    </xf>
    <xf numFmtId="38" fontId="30" fillId="0" borderId="37" xfId="2" applyFont="1" applyFill="1" applyBorder="1" applyAlignment="1">
      <alignment vertical="center" shrinkToFit="1"/>
    </xf>
    <xf numFmtId="38" fontId="30" fillId="0" borderId="24" xfId="2" applyFont="1" applyFill="1" applyBorder="1" applyAlignment="1">
      <alignment vertical="center" shrinkToFit="1"/>
    </xf>
    <xf numFmtId="38" fontId="30" fillId="0" borderId="3" xfId="2" applyFont="1" applyFill="1" applyBorder="1" applyAlignment="1">
      <alignment vertical="center" shrinkToFit="1"/>
    </xf>
    <xf numFmtId="38" fontId="20" fillId="0" borderId="39" xfId="2" applyFont="1" applyBorder="1" applyAlignment="1">
      <alignment vertical="center" shrinkToFit="1"/>
    </xf>
    <xf numFmtId="38" fontId="20" fillId="0" borderId="38" xfId="2" applyFont="1" applyBorder="1" applyAlignment="1">
      <alignment vertical="center" shrinkToFit="1"/>
    </xf>
    <xf numFmtId="38" fontId="20" fillId="0" borderId="40" xfId="2" applyFont="1" applyBorder="1" applyAlignment="1">
      <alignment vertical="center" shrinkToFit="1"/>
    </xf>
    <xf numFmtId="0" fontId="2" fillId="0" borderId="3" xfId="0" applyFont="1" applyBorder="1">
      <alignment vertical="center"/>
    </xf>
    <xf numFmtId="0" fontId="2" fillId="0" borderId="7" xfId="0" applyFont="1" applyBorder="1" applyAlignment="1">
      <alignment horizontal="right" vertical="center"/>
    </xf>
    <xf numFmtId="0" fontId="31" fillId="0" borderId="0" xfId="0" applyFont="1">
      <alignment vertical="center"/>
    </xf>
    <xf numFmtId="0" fontId="31" fillId="0" borderId="8" xfId="0" applyFont="1" applyBorder="1">
      <alignment vertical="center"/>
    </xf>
    <xf numFmtId="0" fontId="6" fillId="0" borderId="3" xfId="0" applyFont="1" applyBorder="1">
      <alignment vertical="center"/>
    </xf>
    <xf numFmtId="0" fontId="0" fillId="0" borderId="8" xfId="0" applyBorder="1" applyAlignment="1">
      <alignment vertical="center" shrinkToFit="1"/>
    </xf>
    <xf numFmtId="0" fontId="2" fillId="0" borderId="4" xfId="0" applyFont="1" applyBorder="1">
      <alignment vertical="center"/>
    </xf>
    <xf numFmtId="0" fontId="0" fillId="0" borderId="7" xfId="0" applyBorder="1" applyAlignment="1">
      <alignment vertical="center" shrinkToFit="1"/>
    </xf>
    <xf numFmtId="0" fontId="0" fillId="0" borderId="4" xfId="0" applyBorder="1" applyAlignment="1">
      <alignment vertical="center" shrinkToFit="1"/>
    </xf>
    <xf numFmtId="0" fontId="0" fillId="0" borderId="2" xfId="0" applyBorder="1" applyAlignment="1">
      <alignment vertical="center" shrinkToFit="1"/>
    </xf>
    <xf numFmtId="0" fontId="0" fillId="0" borderId="12" xfId="0" applyBorder="1" applyAlignment="1">
      <alignment vertical="center" shrinkToFit="1"/>
    </xf>
    <xf numFmtId="0" fontId="0" fillId="0" borderId="5" xfId="0" applyBorder="1" applyAlignment="1">
      <alignment vertical="center" shrinkToFit="1"/>
    </xf>
    <xf numFmtId="0" fontId="0" fillId="0" borderId="6" xfId="0" applyBorder="1" applyAlignment="1">
      <alignment vertical="center" shrinkToFit="1"/>
    </xf>
    <xf numFmtId="0" fontId="2" fillId="0" borderId="3" xfId="0" applyFont="1" applyBorder="1" applyAlignment="1">
      <alignment vertical="top"/>
    </xf>
    <xf numFmtId="0" fontId="2" fillId="0" borderId="7" xfId="0" applyFont="1" applyBorder="1" applyAlignment="1">
      <alignment vertical="top"/>
    </xf>
    <xf numFmtId="0" fontId="2" fillId="0" borderId="4" xfId="0" applyFont="1" applyBorder="1" applyAlignment="1">
      <alignment vertical="top"/>
    </xf>
    <xf numFmtId="0" fontId="29" fillId="0" borderId="3" xfId="0" applyFont="1" applyBorder="1">
      <alignment vertical="center"/>
    </xf>
    <xf numFmtId="0" fontId="29" fillId="0" borderId="4" xfId="0" applyFont="1" applyBorder="1">
      <alignment vertical="center"/>
    </xf>
    <xf numFmtId="0" fontId="6" fillId="0" borderId="7" xfId="0" applyFont="1" applyBorder="1">
      <alignment vertical="center"/>
    </xf>
    <xf numFmtId="49" fontId="2" fillId="0" borderId="8" xfId="0" applyNumberFormat="1" applyFont="1" applyBorder="1" applyAlignment="1">
      <alignment vertical="center" shrinkToFit="1"/>
    </xf>
    <xf numFmtId="0" fontId="23" fillId="0" borderId="0" xfId="0" applyFont="1" applyAlignment="1">
      <alignment horizontal="center" vertical="center"/>
    </xf>
    <xf numFmtId="0" fontId="0" fillId="0" borderId="0" xfId="0" applyAlignment="1">
      <alignment vertical="center" shrinkToFit="1"/>
    </xf>
    <xf numFmtId="0" fontId="5" fillId="0" borderId="0" xfId="0" applyFont="1" applyAlignment="1">
      <alignment vertical="center" shrinkToFit="1"/>
    </xf>
    <xf numFmtId="0" fontId="2" fillId="0" borderId="6" xfId="0" applyFont="1" applyBorder="1">
      <alignment vertical="center"/>
    </xf>
    <xf numFmtId="57" fontId="2" fillId="0" borderId="0" xfId="0" applyNumberFormat="1" applyFont="1" applyAlignment="1">
      <alignment shrinkToFit="1"/>
    </xf>
    <xf numFmtId="0" fontId="2" fillId="0" borderId="0" xfId="0" applyFont="1" applyAlignment="1">
      <alignment horizontal="right"/>
    </xf>
    <xf numFmtId="0" fontId="2" fillId="0" borderId="0" xfId="0" applyFont="1" applyAlignment="1"/>
    <xf numFmtId="0" fontId="33" fillId="0" borderId="0" xfId="0" applyFont="1">
      <alignment vertical="center"/>
    </xf>
    <xf numFmtId="0" fontId="2" fillId="0" borderId="8" xfId="0" applyFont="1" applyBorder="1" applyAlignment="1">
      <alignment horizontal="righ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Alignment="1">
      <alignment horizontal="center" vertical="center"/>
    </xf>
    <xf numFmtId="49" fontId="6" fillId="0" borderId="9" xfId="0" applyNumberFormat="1" applyFont="1" applyBorder="1" applyAlignment="1">
      <alignment horizontal="center" vertical="center"/>
    </xf>
    <xf numFmtId="49" fontId="6" fillId="0" borderId="10" xfId="0" applyNumberFormat="1" applyFont="1" applyBorder="1" applyAlignment="1">
      <alignment horizontal="center" vertical="center"/>
    </xf>
    <xf numFmtId="49" fontId="6" fillId="0" borderId="11" xfId="0" applyNumberFormat="1" applyFont="1" applyBorder="1" applyAlignment="1">
      <alignment horizontal="center" vertical="center"/>
    </xf>
    <xf numFmtId="0" fontId="6" fillId="0" borderId="0" xfId="0" applyFont="1" applyAlignment="1">
      <alignment vertical="center" shrinkToFit="1"/>
    </xf>
    <xf numFmtId="0" fontId="2" fillId="0" borderId="0" xfId="0" applyFont="1" applyAlignment="1">
      <alignment horizontal="distributed" vertical="center"/>
    </xf>
    <xf numFmtId="0" fontId="6" fillId="0" borderId="0" xfId="0" applyFont="1" applyAlignment="1">
      <alignment horizontal="left" vertical="center" shrinkToFit="1"/>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center" vertical="center" shrinkToFit="1"/>
    </xf>
    <xf numFmtId="0" fontId="0" fillId="0" borderId="0" xfId="0" applyAlignment="1">
      <alignment vertical="center" shrinkToFit="1"/>
    </xf>
    <xf numFmtId="0" fontId="16" fillId="0" borderId="0" xfId="0" applyFont="1" applyAlignment="1">
      <alignment horizontal="distributed"/>
    </xf>
    <xf numFmtId="0" fontId="6" fillId="0" borderId="0" xfId="0" applyFont="1" applyAlignment="1">
      <alignment horizontal="left" shrinkToFit="1"/>
    </xf>
    <xf numFmtId="0" fontId="2" fillId="0" borderId="1" xfId="0" applyFont="1" applyBorder="1" applyAlignment="1">
      <alignment horizontal="center" vertical="center"/>
    </xf>
    <xf numFmtId="0" fontId="0" fillId="0" borderId="1" xfId="0" applyBorder="1">
      <alignment vertical="center"/>
    </xf>
    <xf numFmtId="0" fontId="2" fillId="0" borderId="1" xfId="0" applyFont="1" applyBorder="1" applyAlignment="1">
      <alignment horizontal="distributed" vertical="center" indent="2"/>
    </xf>
    <xf numFmtId="0" fontId="0" fillId="0" borderId="1" xfId="0" applyBorder="1" applyAlignment="1">
      <alignment horizontal="distributed" vertical="center" indent="2"/>
    </xf>
    <xf numFmtId="0" fontId="2" fillId="0" borderId="1" xfId="0" applyFont="1" applyBorder="1" applyAlignment="1">
      <alignment horizontal="center" vertical="center" shrinkToFit="1"/>
    </xf>
    <xf numFmtId="0" fontId="32" fillId="0" borderId="0" xfId="0" applyFont="1" applyAlignment="1">
      <alignment horizontal="center" vertical="center"/>
    </xf>
    <xf numFmtId="0" fontId="2" fillId="0" borderId="0" xfId="0" applyFont="1" applyAlignment="1">
      <alignment horizontal="distributed"/>
    </xf>
    <xf numFmtId="0" fontId="2" fillId="0" borderId="2" xfId="0" applyFont="1" applyBorder="1" applyAlignment="1">
      <alignment horizontal="distributed" vertical="center" indent="2"/>
    </xf>
    <xf numFmtId="0" fontId="2" fillId="0" borderId="0" xfId="0" applyFont="1" applyAlignment="1">
      <alignment horizontal="distributed" vertical="center" indent="2"/>
    </xf>
    <xf numFmtId="0" fontId="0" fillId="0" borderId="0" xfId="0" applyAlignment="1">
      <alignment horizontal="distributed" vertical="center" indent="2"/>
    </xf>
    <xf numFmtId="0" fontId="0" fillId="0" borderId="12" xfId="0" applyBorder="1" applyAlignment="1">
      <alignment horizontal="distributed" vertical="center" indent="2"/>
    </xf>
    <xf numFmtId="0" fontId="23" fillId="0" borderId="5" xfId="0" applyFont="1" applyBorder="1" applyAlignment="1">
      <alignment horizontal="center" vertical="center"/>
    </xf>
    <xf numFmtId="0" fontId="23" fillId="0" borderId="8" xfId="0" applyFont="1" applyBorder="1" applyAlignment="1">
      <alignment horizontal="center" vertical="center"/>
    </xf>
    <xf numFmtId="0" fontId="23" fillId="0" borderId="0" xfId="0" applyFont="1" applyAlignment="1">
      <alignment horizontal="center" vertical="center"/>
    </xf>
    <xf numFmtId="0" fontId="6" fillId="0" borderId="24" xfId="0" applyFont="1" applyBorder="1" applyAlignment="1">
      <alignment horizontal="distributed" vertical="center" indent="2"/>
    </xf>
    <xf numFmtId="0" fontId="0" fillId="0" borderId="24" xfId="0" applyBorder="1" applyAlignment="1">
      <alignment horizontal="distributed" vertical="center" indent="2"/>
    </xf>
    <xf numFmtId="0" fontId="2" fillId="0" borderId="22" xfId="0" applyFont="1" applyBorder="1" applyAlignment="1">
      <alignment horizontal="center" vertical="center" shrinkToFit="1"/>
    </xf>
    <xf numFmtId="0" fontId="2" fillId="0" borderId="1" xfId="0" applyFont="1" applyBorder="1" applyAlignment="1">
      <alignment vertical="center" shrinkToFit="1"/>
    </xf>
    <xf numFmtId="0" fontId="23" fillId="0" borderId="2" xfId="0" applyFont="1" applyBorder="1" applyAlignment="1">
      <alignment horizontal="center" vertical="center"/>
    </xf>
    <xf numFmtId="0" fontId="23" fillId="0" borderId="7" xfId="0" applyFont="1" applyBorder="1" applyAlignment="1">
      <alignment horizontal="center" vertical="center"/>
    </xf>
    <xf numFmtId="0" fontId="2" fillId="0" borderId="1" xfId="0" applyFont="1" applyBorder="1" applyAlignment="1">
      <alignment vertical="center" wrapText="1"/>
    </xf>
    <xf numFmtId="0" fontId="5" fillId="0" borderId="0" xfId="0" applyFont="1" applyAlignment="1">
      <alignment vertical="center" shrinkToFit="1"/>
    </xf>
    <xf numFmtId="0" fontId="6" fillId="0" borderId="1" xfId="0" applyFont="1" applyBorder="1" applyAlignment="1">
      <alignment horizontal="center" vertical="center"/>
    </xf>
    <xf numFmtId="0" fontId="2" fillId="0" borderId="1" xfId="0" applyFont="1" applyBorder="1">
      <alignment vertical="center"/>
    </xf>
    <xf numFmtId="0" fontId="36" fillId="0" borderId="0" xfId="0" applyFont="1" applyAlignment="1">
      <alignment horizontal="distributed"/>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11" xfId="0" applyBorder="1">
      <alignment vertical="center"/>
    </xf>
    <xf numFmtId="0" fontId="2" fillId="0" borderId="9" xfId="0" applyFont="1" applyBorder="1" applyAlignment="1">
      <alignment vertical="center" shrinkToFit="1"/>
    </xf>
    <xf numFmtId="0" fontId="2" fillId="0" borderId="10" xfId="0" applyFont="1" applyBorder="1" applyAlignment="1">
      <alignment vertical="center" shrinkToFit="1"/>
    </xf>
    <xf numFmtId="0" fontId="2" fillId="0" borderId="10" xfId="0" applyFont="1" applyBorder="1">
      <alignment vertical="center"/>
    </xf>
    <xf numFmtId="0" fontId="15" fillId="0" borderId="0" xfId="0" applyFont="1" applyAlignment="1">
      <alignment horizontal="center" vertical="center"/>
    </xf>
    <xf numFmtId="0" fontId="0" fillId="0" borderId="0" xfId="0">
      <alignment vertical="center"/>
    </xf>
    <xf numFmtId="0" fontId="2" fillId="0" borderId="9" xfId="0" applyFont="1" applyBorder="1">
      <alignment vertical="center"/>
    </xf>
    <xf numFmtId="0" fontId="2" fillId="0" borderId="11" xfId="0" applyFont="1" applyBorder="1">
      <alignment vertical="center"/>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11" xfId="0" applyBorder="1" applyAlignment="1">
      <alignment vertical="center" shrinkToFit="1"/>
    </xf>
    <xf numFmtId="176" fontId="17" fillId="0" borderId="9" xfId="0" applyNumberFormat="1" applyFont="1" applyBorder="1" applyAlignment="1">
      <alignment vertical="center" shrinkToFit="1"/>
    </xf>
    <xf numFmtId="176" fontId="17" fillId="0" borderId="10" xfId="0" applyNumberFormat="1" applyFont="1" applyBorder="1" applyAlignment="1">
      <alignment vertical="center" shrinkToFit="1"/>
    </xf>
    <xf numFmtId="176" fontId="17" fillId="0" borderId="11" xfId="0" applyNumberFormat="1" applyFont="1" applyBorder="1" applyAlignment="1">
      <alignment vertical="center" shrinkToFit="1"/>
    </xf>
    <xf numFmtId="0" fontId="2" fillId="0" borderId="11" xfId="0" applyFont="1" applyBorder="1" applyAlignment="1">
      <alignment horizontal="center" vertical="center" wrapText="1"/>
    </xf>
    <xf numFmtId="0" fontId="2" fillId="0" borderId="8" xfId="0" applyFont="1" applyBorder="1" applyAlignment="1">
      <alignment horizontal="center" shrinkToFit="1"/>
    </xf>
    <xf numFmtId="0" fontId="2" fillId="0" borderId="8" xfId="0" applyFont="1" applyBorder="1" applyAlignment="1">
      <alignment horizontal="center"/>
    </xf>
    <xf numFmtId="0" fontId="28" fillId="0" borderId="9" xfId="0" applyFont="1" applyBorder="1" applyAlignment="1">
      <alignment vertical="center" wrapText="1"/>
    </xf>
    <xf numFmtId="0" fontId="19" fillId="0" borderId="24" xfId="1" applyFont="1" applyBorder="1" applyAlignment="1">
      <alignment horizontal="distributed" vertical="center"/>
    </xf>
    <xf numFmtId="0" fontId="19" fillId="0" borderId="3" xfId="1" applyFont="1" applyBorder="1" applyAlignment="1">
      <alignment horizontal="distributed" vertical="center"/>
    </xf>
    <xf numFmtId="0" fontId="19" fillId="0" borderId="24" xfId="1" applyFont="1" applyBorder="1" applyAlignment="1">
      <alignment horizontal="distributed" vertical="center" wrapText="1"/>
    </xf>
    <xf numFmtId="0" fontId="19" fillId="0" borderId="38" xfId="1" applyFont="1" applyBorder="1" applyAlignment="1">
      <alignment horizontal="center" vertical="center"/>
    </xf>
    <xf numFmtId="0" fontId="19" fillId="0" borderId="21" xfId="1" applyFont="1" applyBorder="1" applyAlignment="1">
      <alignment horizontal="center" vertical="center"/>
    </xf>
    <xf numFmtId="0" fontId="19" fillId="0" borderId="33" xfId="1" applyFont="1" applyBorder="1" applyAlignment="1">
      <alignment horizontal="center" vertical="center" wrapText="1"/>
    </xf>
    <xf numFmtId="0" fontId="19" fillId="0" borderId="23" xfId="1" applyFont="1" applyBorder="1" applyAlignment="1">
      <alignment horizontal="center" vertical="center"/>
    </xf>
    <xf numFmtId="0" fontId="19" fillId="0" borderId="34" xfId="1" applyFont="1" applyBorder="1" applyAlignment="1">
      <alignment horizontal="center" vertical="center"/>
    </xf>
    <xf numFmtId="0" fontId="19" fillId="0" borderId="35" xfId="1" applyFont="1" applyBorder="1" applyAlignment="1">
      <alignment horizontal="center" vertical="center"/>
    </xf>
    <xf numFmtId="0" fontId="19" fillId="0" borderId="1" xfId="1" applyFont="1" applyBorder="1" applyAlignment="1">
      <alignment horizontal="distributed" vertical="center"/>
    </xf>
    <xf numFmtId="0" fontId="19" fillId="0" borderId="9" xfId="1" applyFont="1" applyBorder="1" applyAlignment="1">
      <alignment horizontal="distributed" vertical="center"/>
    </xf>
    <xf numFmtId="0" fontId="6" fillId="0" borderId="1" xfId="0" applyFont="1" applyBorder="1" applyAlignment="1">
      <alignment vertical="center" shrinkToFit="1"/>
    </xf>
    <xf numFmtId="0" fontId="2" fillId="0" borderId="1" xfId="0" applyFont="1" applyBorder="1" applyAlignment="1">
      <alignment horizontal="distributed" vertical="center" wrapText="1" inden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16" fillId="0" borderId="1" xfId="0" applyFont="1" applyBorder="1" applyAlignment="1">
      <alignment horizontal="center" vertical="center"/>
    </xf>
    <xf numFmtId="57" fontId="2" fillId="0" borderId="8" xfId="0" applyNumberFormat="1" applyFont="1" applyBorder="1" applyAlignment="1">
      <alignment horizontal="center" vertical="center"/>
    </xf>
    <xf numFmtId="0" fontId="2" fillId="0" borderId="0" xfId="0" applyFont="1">
      <alignment vertical="center"/>
    </xf>
    <xf numFmtId="0" fontId="2" fillId="0" borderId="11" xfId="0" applyFont="1" applyBorder="1" applyAlignment="1">
      <alignment vertical="center" shrinkToFit="1"/>
    </xf>
    <xf numFmtId="0" fontId="2" fillId="0" borderId="9" xfId="0" applyFont="1" applyBorder="1" applyAlignment="1">
      <alignment horizontal="distributed" vertical="center" shrinkToFit="1"/>
    </xf>
    <xf numFmtId="0" fontId="2" fillId="0" borderId="10" xfId="0" applyFont="1" applyBorder="1" applyAlignment="1">
      <alignment horizontal="distributed" vertical="center" shrinkToFit="1"/>
    </xf>
    <xf numFmtId="0" fontId="2" fillId="0" borderId="11" xfId="0" applyFont="1" applyBorder="1" applyAlignment="1">
      <alignment horizontal="distributed" vertical="center" shrinkToFit="1"/>
    </xf>
    <xf numFmtId="0" fontId="2" fillId="0" borderId="11" xfId="0" applyFont="1" applyBorder="1" applyAlignment="1">
      <alignment horizontal="center" vertical="center" shrinkToFit="1"/>
    </xf>
    <xf numFmtId="0" fontId="2" fillId="0" borderId="10"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7" xfId="0" applyFont="1" applyBorder="1" applyAlignment="1">
      <alignment vertical="center" shrinkToFit="1"/>
    </xf>
    <xf numFmtId="0" fontId="31" fillId="0" borderId="8" xfId="0" applyFont="1" applyBorder="1">
      <alignment vertical="center"/>
    </xf>
    <xf numFmtId="0" fontId="29" fillId="0" borderId="0" xfId="0" applyFont="1" applyAlignment="1">
      <alignment horizontal="center" vertical="center"/>
    </xf>
    <xf numFmtId="0" fontId="2" fillId="0" borderId="7" xfId="0" applyFont="1" applyBorder="1">
      <alignment vertical="center"/>
    </xf>
    <xf numFmtId="0" fontId="5" fillId="0" borderId="0" xfId="0" applyFont="1" applyAlignment="1">
      <alignment horizontal="center" vertical="center"/>
    </xf>
    <xf numFmtId="0" fontId="2" fillId="0" borderId="8" xfId="0" applyFont="1" applyBorder="1" applyAlignment="1">
      <alignment shrinkToFit="1"/>
    </xf>
    <xf numFmtId="0" fontId="0" fillId="0" borderId="8" xfId="0" applyBorder="1" applyAlignment="1">
      <alignment shrinkToFit="1"/>
    </xf>
    <xf numFmtId="0" fontId="2" fillId="0" borderId="5" xfId="0" applyFont="1" applyBorder="1" applyAlignment="1">
      <alignment vertical="top"/>
    </xf>
    <xf numFmtId="0" fontId="2" fillId="0" borderId="8" xfId="0" applyFont="1" applyBorder="1" applyAlignment="1">
      <alignment vertical="top"/>
    </xf>
    <xf numFmtId="0" fontId="2" fillId="0" borderId="6" xfId="0" applyFont="1" applyBorder="1" applyAlignment="1">
      <alignment vertical="top"/>
    </xf>
    <xf numFmtId="0" fontId="2" fillId="0" borderId="5" xfId="0" applyFont="1" applyBorder="1">
      <alignment vertical="center"/>
    </xf>
    <xf numFmtId="0" fontId="2" fillId="0" borderId="8" xfId="0" applyFont="1" applyBorder="1">
      <alignment vertical="center"/>
    </xf>
    <xf numFmtId="0" fontId="2" fillId="0" borderId="6" xfId="0" applyFont="1" applyBorder="1">
      <alignment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 fillId="0" borderId="22" xfId="0" applyFont="1" applyBorder="1">
      <alignment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6" xfId="0" applyFont="1" applyBorder="1" applyAlignment="1">
      <alignment horizontal="center" vertical="center" shrinkToFit="1"/>
    </xf>
    <xf numFmtId="0" fontId="16" fillId="0" borderId="1" xfId="0" applyFont="1" applyBorder="1" applyAlignment="1">
      <alignment horizontal="center" vertical="center" wrapText="1"/>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3" xfId="0" applyFont="1" applyBorder="1" applyAlignment="1">
      <alignment horizontal="center" vertical="top"/>
    </xf>
    <xf numFmtId="0" fontId="2" fillId="0" borderId="7" xfId="0" applyFont="1" applyBorder="1" applyAlignment="1">
      <alignment horizontal="center" vertical="top"/>
    </xf>
    <xf numFmtId="0" fontId="2" fillId="0" borderId="4" xfId="0" applyFont="1" applyBorder="1" applyAlignment="1">
      <alignment horizontal="center" vertical="top"/>
    </xf>
    <xf numFmtId="0" fontId="2" fillId="0" borderId="22" xfId="0" applyFont="1" applyBorder="1" applyAlignment="1">
      <alignment vertical="top"/>
    </xf>
    <xf numFmtId="0" fontId="6" fillId="0" borderId="0" xfId="0" applyFont="1" applyAlignment="1">
      <alignment horizontal="distributed" vertical="center" wrapText="1"/>
    </xf>
    <xf numFmtId="0" fontId="0" fillId="0" borderId="0" xfId="0" applyAlignment="1">
      <alignment vertical="center" wrapText="1"/>
    </xf>
    <xf numFmtId="0" fontId="6" fillId="0" borderId="0" xfId="0" applyFont="1" applyAlignment="1">
      <alignment horizontal="distributed" vertical="center"/>
    </xf>
    <xf numFmtId="0" fontId="2" fillId="0" borderId="0" xfId="0" applyFont="1" applyAlignment="1">
      <alignment horizontal="left" vertical="center" wrapText="1"/>
    </xf>
    <xf numFmtId="0" fontId="17" fillId="0" borderId="0" xfId="0" applyFont="1" applyAlignment="1">
      <alignment horizontal="center" vertical="center"/>
    </xf>
    <xf numFmtId="0" fontId="24" fillId="0" borderId="9" xfId="0" applyFont="1" applyBorder="1" applyAlignment="1">
      <alignment horizontal="center" vertical="center"/>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7" fillId="0" borderId="0" xfId="0" applyFont="1" applyAlignment="1">
      <alignment horizontal="center" vertical="center"/>
    </xf>
    <xf numFmtId="0" fontId="34" fillId="0" borderId="0" xfId="0" applyFont="1" applyAlignment="1">
      <alignment horizontal="distributed" vertical="center"/>
    </xf>
    <xf numFmtId="0" fontId="35" fillId="0" borderId="0" xfId="0" applyFont="1">
      <alignment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52</xdr:col>
      <xdr:colOff>152400</xdr:colOff>
      <xdr:row>10</xdr:row>
      <xdr:rowOff>45720</xdr:rowOff>
    </xdr:from>
    <xdr:to>
      <xdr:col>64</xdr:col>
      <xdr:colOff>7620</xdr:colOff>
      <xdr:row>13</xdr:row>
      <xdr:rowOff>121920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869680" y="2423160"/>
          <a:ext cx="1866900" cy="8077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押印不要</a:t>
          </a:r>
          <a:endParaRPr kumimoji="1" lang="en-US" altLang="ja-JP" sz="1100"/>
        </a:p>
        <a:p>
          <a:r>
            <a:rPr kumimoji="1" lang="ja-JP" altLang="en-US" sz="1100"/>
            <a:t>（行政書士作成の場合は行政書士の押印必要）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xdr:colOff>
      <xdr:row>5</xdr:row>
      <xdr:rowOff>0</xdr:rowOff>
    </xdr:from>
    <xdr:to>
      <xdr:col>3</xdr:col>
      <xdr:colOff>0</xdr:colOff>
      <xdr:row>6</xdr:row>
      <xdr:rowOff>666750</xdr:rowOff>
    </xdr:to>
    <xdr:sp macro="" textlink="">
      <xdr:nvSpPr>
        <xdr:cNvPr id="2" name="Line 1">
          <a:extLst>
            <a:ext uri="{FF2B5EF4-FFF2-40B4-BE49-F238E27FC236}">
              <a16:creationId xmlns:a16="http://schemas.microsoft.com/office/drawing/2014/main" id="{2E99C27F-77C2-4F3C-B0F3-B2C9A93CAE10}"/>
            </a:ext>
          </a:extLst>
        </xdr:cNvPr>
        <xdr:cNvSpPr>
          <a:spLocks noChangeShapeType="1"/>
        </xdr:cNvSpPr>
      </xdr:nvSpPr>
      <xdr:spPr bwMode="auto">
        <a:xfrm>
          <a:off x="6350" y="1841500"/>
          <a:ext cx="1403350" cy="1231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27</xdr:row>
      <xdr:rowOff>0</xdr:rowOff>
    </xdr:from>
    <xdr:to>
      <xdr:col>32</xdr:col>
      <xdr:colOff>144780</xdr:colOff>
      <xdr:row>28</xdr:row>
      <xdr:rowOff>266700</xdr:rowOff>
    </xdr:to>
    <xdr:sp macro="" textlink="">
      <xdr:nvSpPr>
        <xdr:cNvPr id="2" name="大かっこ 1">
          <a:extLst>
            <a:ext uri="{FF2B5EF4-FFF2-40B4-BE49-F238E27FC236}">
              <a16:creationId xmlns:a16="http://schemas.microsoft.com/office/drawing/2014/main" id="{00000000-0008-0000-0600-000002000000}"/>
            </a:ext>
          </a:extLst>
        </xdr:cNvPr>
        <xdr:cNvSpPr/>
      </xdr:nvSpPr>
      <xdr:spPr>
        <a:xfrm>
          <a:off x="335280" y="7109460"/>
          <a:ext cx="5173980" cy="54102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0</xdr:colOff>
      <xdr:row>30</xdr:row>
      <xdr:rowOff>0</xdr:rowOff>
    </xdr:from>
    <xdr:to>
      <xdr:col>32</xdr:col>
      <xdr:colOff>144780</xdr:colOff>
      <xdr:row>31</xdr:row>
      <xdr:rowOff>7620</xdr:rowOff>
    </xdr:to>
    <xdr:sp macro="" textlink="">
      <xdr:nvSpPr>
        <xdr:cNvPr id="3" name="大かっこ 2">
          <a:extLst>
            <a:ext uri="{FF2B5EF4-FFF2-40B4-BE49-F238E27FC236}">
              <a16:creationId xmlns:a16="http://schemas.microsoft.com/office/drawing/2014/main" id="{00000000-0008-0000-0600-000003000000}"/>
            </a:ext>
          </a:extLst>
        </xdr:cNvPr>
        <xdr:cNvSpPr/>
      </xdr:nvSpPr>
      <xdr:spPr>
        <a:xfrm>
          <a:off x="335280" y="7932420"/>
          <a:ext cx="5173980" cy="28194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disk1\My%20Documents\&#36039;&#26684;&#23529;&#26619;\&#32076;&#24120;&#65322;&#65334;&#35413;&#28857;&#31639;&#209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
      <sheetName val="総括表"/>
      <sheetName val="マル秘"/>
      <sheetName val="テーブル"/>
    </sheetNames>
    <sheetDataSet>
      <sheetData sheetId="0" refreshError="1"/>
      <sheetData sheetId="1" refreshError="1"/>
      <sheetData sheetId="2" refreshError="1"/>
      <sheetData sheetId="3">
        <row r="3">
          <cell r="A3">
            <v>0</v>
          </cell>
          <cell r="B3">
            <v>554</v>
          </cell>
          <cell r="D3">
            <v>0</v>
          </cell>
          <cell r="E3">
            <v>60</v>
          </cell>
          <cell r="G3">
            <v>0</v>
          </cell>
          <cell r="H3">
            <v>30</v>
          </cell>
          <cell r="J3">
            <v>90</v>
          </cell>
          <cell r="K3">
            <v>118</v>
          </cell>
          <cell r="M3">
            <v>0</v>
          </cell>
          <cell r="N3">
            <v>590</v>
          </cell>
        </row>
        <row r="4">
          <cell r="A4">
            <v>10000</v>
          </cell>
          <cell r="B4">
            <v>565</v>
          </cell>
          <cell r="D4">
            <v>15</v>
          </cell>
          <cell r="E4">
            <v>61</v>
          </cell>
          <cell r="G4">
            <v>76</v>
          </cell>
          <cell r="H4">
            <v>31</v>
          </cell>
          <cell r="J4">
            <v>91</v>
          </cell>
          <cell r="K4">
            <v>127</v>
          </cell>
          <cell r="M4">
            <v>5</v>
          </cell>
          <cell r="N4">
            <v>652</v>
          </cell>
        </row>
        <row r="5">
          <cell r="A5">
            <v>12000</v>
          </cell>
          <cell r="B5">
            <v>577</v>
          </cell>
          <cell r="D5">
            <v>16</v>
          </cell>
          <cell r="E5">
            <v>62</v>
          </cell>
          <cell r="G5">
            <v>81</v>
          </cell>
          <cell r="H5">
            <v>32</v>
          </cell>
          <cell r="J5">
            <v>92</v>
          </cell>
          <cell r="K5">
            <v>137</v>
          </cell>
          <cell r="M5">
            <v>10</v>
          </cell>
          <cell r="N5">
            <v>715</v>
          </cell>
        </row>
        <row r="6">
          <cell r="A6">
            <v>15000</v>
          </cell>
          <cell r="B6">
            <v>589</v>
          </cell>
          <cell r="D6">
            <v>17</v>
          </cell>
          <cell r="E6">
            <v>63</v>
          </cell>
          <cell r="G6">
            <v>86</v>
          </cell>
          <cell r="H6">
            <v>33</v>
          </cell>
          <cell r="J6">
            <v>93</v>
          </cell>
          <cell r="K6">
            <v>146</v>
          </cell>
          <cell r="M6">
            <v>15</v>
          </cell>
          <cell r="N6">
            <v>777</v>
          </cell>
        </row>
        <row r="7">
          <cell r="A7">
            <v>20000</v>
          </cell>
          <cell r="B7">
            <v>601</v>
          </cell>
          <cell r="D7">
            <v>18</v>
          </cell>
          <cell r="E7">
            <v>64</v>
          </cell>
          <cell r="G7">
            <v>93</v>
          </cell>
          <cell r="H7">
            <v>34</v>
          </cell>
          <cell r="J7">
            <v>94</v>
          </cell>
          <cell r="K7">
            <v>155</v>
          </cell>
          <cell r="M7">
            <v>20</v>
          </cell>
          <cell r="N7">
            <v>840</v>
          </cell>
        </row>
        <row r="8">
          <cell r="A8">
            <v>25000</v>
          </cell>
          <cell r="B8">
            <v>613</v>
          </cell>
          <cell r="D8">
            <v>19</v>
          </cell>
          <cell r="E8">
            <v>65</v>
          </cell>
          <cell r="G8">
            <v>100</v>
          </cell>
          <cell r="H8">
            <v>35</v>
          </cell>
          <cell r="J8">
            <v>95</v>
          </cell>
          <cell r="K8">
            <v>164</v>
          </cell>
          <cell r="M8">
            <v>30</v>
          </cell>
          <cell r="N8">
            <v>902</v>
          </cell>
        </row>
        <row r="9">
          <cell r="A9">
            <v>30000</v>
          </cell>
          <cell r="B9">
            <v>624</v>
          </cell>
          <cell r="D9">
            <v>20</v>
          </cell>
          <cell r="E9">
            <v>66</v>
          </cell>
          <cell r="G9">
            <v>108</v>
          </cell>
          <cell r="H9">
            <v>36</v>
          </cell>
          <cell r="J9">
            <v>96</v>
          </cell>
          <cell r="K9">
            <v>174</v>
          </cell>
          <cell r="M9">
            <v>40</v>
          </cell>
          <cell r="N9">
            <v>965</v>
          </cell>
        </row>
        <row r="10">
          <cell r="A10">
            <v>40000</v>
          </cell>
          <cell r="B10">
            <v>636</v>
          </cell>
          <cell r="D10">
            <v>21</v>
          </cell>
          <cell r="E10">
            <v>67</v>
          </cell>
          <cell r="G10">
            <v>115</v>
          </cell>
          <cell r="H10">
            <v>37</v>
          </cell>
          <cell r="J10">
            <v>97</v>
          </cell>
          <cell r="K10">
            <v>183</v>
          </cell>
          <cell r="M10">
            <v>50</v>
          </cell>
          <cell r="N10">
            <v>1028</v>
          </cell>
        </row>
        <row r="11">
          <cell r="A11">
            <v>50000</v>
          </cell>
          <cell r="B11">
            <v>648</v>
          </cell>
          <cell r="D11">
            <v>22</v>
          </cell>
          <cell r="E11">
            <v>68</v>
          </cell>
          <cell r="G11">
            <v>123</v>
          </cell>
          <cell r="H11">
            <v>38</v>
          </cell>
          <cell r="J11">
            <v>98</v>
          </cell>
          <cell r="K11">
            <v>192</v>
          </cell>
          <cell r="M11">
            <v>65</v>
          </cell>
          <cell r="N11">
            <v>1090</v>
          </cell>
        </row>
        <row r="12">
          <cell r="A12">
            <v>60000</v>
          </cell>
          <cell r="B12">
            <v>660</v>
          </cell>
          <cell r="D12">
            <v>23</v>
          </cell>
          <cell r="E12">
            <v>69</v>
          </cell>
          <cell r="G12">
            <v>132</v>
          </cell>
          <cell r="H12">
            <v>39</v>
          </cell>
          <cell r="J12">
            <v>99</v>
          </cell>
          <cell r="K12">
            <v>202</v>
          </cell>
          <cell r="M12">
            <v>85</v>
          </cell>
          <cell r="N12">
            <v>1152</v>
          </cell>
        </row>
        <row r="13">
          <cell r="A13">
            <v>80000</v>
          </cell>
          <cell r="B13">
            <v>672</v>
          </cell>
          <cell r="D13">
            <v>24</v>
          </cell>
          <cell r="E13">
            <v>70</v>
          </cell>
          <cell r="G13">
            <v>142</v>
          </cell>
          <cell r="H13">
            <v>40</v>
          </cell>
          <cell r="J13">
            <v>100</v>
          </cell>
          <cell r="K13">
            <v>211</v>
          </cell>
          <cell r="M13">
            <v>110</v>
          </cell>
          <cell r="N13">
            <v>1215</v>
          </cell>
        </row>
        <row r="14">
          <cell r="A14">
            <v>100000</v>
          </cell>
          <cell r="B14">
            <v>696</v>
          </cell>
          <cell r="D14">
            <v>25</v>
          </cell>
          <cell r="E14">
            <v>71</v>
          </cell>
          <cell r="G14">
            <v>152</v>
          </cell>
          <cell r="H14">
            <v>41</v>
          </cell>
          <cell r="J14">
            <v>101</v>
          </cell>
          <cell r="K14">
            <v>220</v>
          </cell>
          <cell r="M14">
            <v>140</v>
          </cell>
          <cell r="N14">
            <v>1278</v>
          </cell>
        </row>
        <row r="15">
          <cell r="A15">
            <v>120000</v>
          </cell>
          <cell r="B15">
            <v>720</v>
          </cell>
          <cell r="D15">
            <v>26</v>
          </cell>
          <cell r="E15">
            <v>72</v>
          </cell>
          <cell r="G15">
            <v>162</v>
          </cell>
          <cell r="H15">
            <v>42</v>
          </cell>
          <cell r="J15">
            <v>102</v>
          </cell>
          <cell r="K15">
            <v>229</v>
          </cell>
          <cell r="M15">
            <v>180</v>
          </cell>
          <cell r="N15">
            <v>1340</v>
          </cell>
        </row>
        <row r="16">
          <cell r="A16">
            <v>150000</v>
          </cell>
          <cell r="B16">
            <v>743</v>
          </cell>
          <cell r="D16">
            <v>28</v>
          </cell>
          <cell r="E16">
            <v>73</v>
          </cell>
          <cell r="G16">
            <v>174</v>
          </cell>
          <cell r="H16">
            <v>43</v>
          </cell>
          <cell r="J16">
            <v>103</v>
          </cell>
          <cell r="K16">
            <v>239</v>
          </cell>
          <cell r="M16">
            <v>230</v>
          </cell>
          <cell r="N16">
            <v>1402</v>
          </cell>
        </row>
        <row r="17">
          <cell r="A17">
            <v>200000</v>
          </cell>
          <cell r="B17">
            <v>767</v>
          </cell>
          <cell r="D17">
            <v>30</v>
          </cell>
          <cell r="E17">
            <v>74</v>
          </cell>
          <cell r="G17">
            <v>186</v>
          </cell>
          <cell r="H17">
            <v>44</v>
          </cell>
          <cell r="J17">
            <v>104</v>
          </cell>
          <cell r="K17">
            <v>248</v>
          </cell>
          <cell r="M17">
            <v>300</v>
          </cell>
          <cell r="N17">
            <v>1465</v>
          </cell>
        </row>
        <row r="18">
          <cell r="A18">
            <v>250000</v>
          </cell>
          <cell r="B18">
            <v>790</v>
          </cell>
          <cell r="D18">
            <v>32</v>
          </cell>
          <cell r="E18">
            <v>75</v>
          </cell>
          <cell r="G18">
            <v>200</v>
          </cell>
          <cell r="H18">
            <v>45</v>
          </cell>
          <cell r="J18">
            <v>105</v>
          </cell>
          <cell r="K18">
            <v>257</v>
          </cell>
          <cell r="M18">
            <v>390</v>
          </cell>
          <cell r="N18">
            <v>1527</v>
          </cell>
        </row>
        <row r="19">
          <cell r="A19">
            <v>300000</v>
          </cell>
          <cell r="B19">
            <v>814</v>
          </cell>
          <cell r="D19">
            <v>34</v>
          </cell>
          <cell r="E19">
            <v>76</v>
          </cell>
          <cell r="G19">
            <v>214</v>
          </cell>
          <cell r="H19">
            <v>46</v>
          </cell>
          <cell r="J19">
            <v>106</v>
          </cell>
          <cell r="K19">
            <v>267</v>
          </cell>
          <cell r="M19">
            <v>510</v>
          </cell>
          <cell r="N19">
            <v>1590</v>
          </cell>
        </row>
        <row r="20">
          <cell r="A20">
            <v>400000</v>
          </cell>
          <cell r="B20">
            <v>838</v>
          </cell>
          <cell r="D20">
            <v>36</v>
          </cell>
          <cell r="E20">
            <v>77</v>
          </cell>
          <cell r="G20">
            <v>229</v>
          </cell>
          <cell r="H20">
            <v>47</v>
          </cell>
          <cell r="J20">
            <v>107</v>
          </cell>
          <cell r="K20">
            <v>276</v>
          </cell>
          <cell r="M20">
            <v>670</v>
          </cell>
          <cell r="N20">
            <v>1652</v>
          </cell>
        </row>
        <row r="21">
          <cell r="A21">
            <v>500000</v>
          </cell>
          <cell r="B21">
            <v>862</v>
          </cell>
          <cell r="D21">
            <v>38</v>
          </cell>
          <cell r="E21">
            <v>78</v>
          </cell>
          <cell r="G21">
            <v>245</v>
          </cell>
          <cell r="H21">
            <v>48</v>
          </cell>
          <cell r="J21">
            <v>108</v>
          </cell>
          <cell r="K21">
            <v>285</v>
          </cell>
          <cell r="M21">
            <v>870</v>
          </cell>
          <cell r="N21">
            <v>1715</v>
          </cell>
        </row>
        <row r="22">
          <cell r="A22">
            <v>600000</v>
          </cell>
          <cell r="B22">
            <v>886</v>
          </cell>
          <cell r="D22">
            <v>40</v>
          </cell>
          <cell r="E22">
            <v>79</v>
          </cell>
          <cell r="G22">
            <v>263</v>
          </cell>
          <cell r="H22">
            <v>49</v>
          </cell>
          <cell r="J22">
            <v>109</v>
          </cell>
          <cell r="K22">
            <v>295</v>
          </cell>
          <cell r="M22">
            <v>1130</v>
          </cell>
          <cell r="N22">
            <v>1777</v>
          </cell>
        </row>
        <row r="23">
          <cell r="A23">
            <v>800000</v>
          </cell>
          <cell r="B23">
            <v>909</v>
          </cell>
          <cell r="D23">
            <v>42</v>
          </cell>
          <cell r="E23">
            <v>80</v>
          </cell>
          <cell r="G23">
            <v>281</v>
          </cell>
          <cell r="H23">
            <v>50</v>
          </cell>
          <cell r="J23">
            <v>110</v>
          </cell>
          <cell r="K23">
            <v>304</v>
          </cell>
          <cell r="M23">
            <v>1460</v>
          </cell>
          <cell r="N23">
            <v>1840</v>
          </cell>
        </row>
        <row r="24">
          <cell r="A24">
            <v>1000000</v>
          </cell>
          <cell r="B24">
            <v>945</v>
          </cell>
          <cell r="D24">
            <v>44</v>
          </cell>
          <cell r="E24">
            <v>81</v>
          </cell>
          <cell r="G24">
            <v>300</v>
          </cell>
          <cell r="H24">
            <v>51</v>
          </cell>
          <cell r="J24">
            <v>111</v>
          </cell>
          <cell r="K24">
            <v>313</v>
          </cell>
          <cell r="M24">
            <v>1900</v>
          </cell>
          <cell r="N24">
            <v>1903</v>
          </cell>
        </row>
        <row r="25">
          <cell r="A25">
            <v>1200000</v>
          </cell>
          <cell r="B25">
            <v>981</v>
          </cell>
          <cell r="D25">
            <v>46</v>
          </cell>
          <cell r="E25">
            <v>82</v>
          </cell>
          <cell r="G25">
            <v>323</v>
          </cell>
          <cell r="H25">
            <v>52</v>
          </cell>
          <cell r="J25">
            <v>112</v>
          </cell>
          <cell r="K25">
            <v>322</v>
          </cell>
          <cell r="M25">
            <v>2470</v>
          </cell>
          <cell r="N25">
            <v>1965</v>
          </cell>
        </row>
        <row r="26">
          <cell r="A26">
            <v>1500000</v>
          </cell>
          <cell r="B26">
            <v>1016</v>
          </cell>
          <cell r="D26">
            <v>48</v>
          </cell>
          <cell r="E26">
            <v>83</v>
          </cell>
          <cell r="G26">
            <v>346</v>
          </cell>
          <cell r="H26">
            <v>53</v>
          </cell>
          <cell r="J26">
            <v>113</v>
          </cell>
          <cell r="K26">
            <v>332</v>
          </cell>
          <cell r="M26">
            <v>3210</v>
          </cell>
          <cell r="N26">
            <v>2027</v>
          </cell>
        </row>
        <row r="27">
          <cell r="A27">
            <v>2000000</v>
          </cell>
          <cell r="B27">
            <v>1051</v>
          </cell>
          <cell r="D27">
            <v>51</v>
          </cell>
          <cell r="E27">
            <v>84</v>
          </cell>
          <cell r="G27">
            <v>371</v>
          </cell>
          <cell r="H27">
            <v>54</v>
          </cell>
          <cell r="J27">
            <v>114</v>
          </cell>
          <cell r="K27">
            <v>341</v>
          </cell>
          <cell r="M27">
            <v>4180</v>
          </cell>
          <cell r="N27">
            <v>2090</v>
          </cell>
        </row>
        <row r="28">
          <cell r="A28">
            <v>2500000</v>
          </cell>
          <cell r="B28">
            <v>1087</v>
          </cell>
          <cell r="D28">
            <v>54</v>
          </cell>
          <cell r="E28">
            <v>85</v>
          </cell>
          <cell r="G28">
            <v>397</v>
          </cell>
          <cell r="H28">
            <v>55</v>
          </cell>
          <cell r="J28">
            <v>115</v>
          </cell>
          <cell r="K28">
            <v>350</v>
          </cell>
          <cell r="M28">
            <v>5430</v>
          </cell>
          <cell r="N28">
            <v>2153</v>
          </cell>
        </row>
        <row r="29">
          <cell r="A29">
            <v>3000000</v>
          </cell>
          <cell r="B29">
            <v>1135</v>
          </cell>
          <cell r="D29">
            <v>57</v>
          </cell>
          <cell r="E29">
            <v>86</v>
          </cell>
          <cell r="G29">
            <v>425</v>
          </cell>
          <cell r="H29">
            <v>56</v>
          </cell>
          <cell r="J29">
            <v>116</v>
          </cell>
          <cell r="K29">
            <v>360</v>
          </cell>
          <cell r="M29">
            <v>7060</v>
          </cell>
          <cell r="N29">
            <v>2215</v>
          </cell>
        </row>
        <row r="30">
          <cell r="A30">
            <v>4000000</v>
          </cell>
          <cell r="B30">
            <v>1182</v>
          </cell>
          <cell r="D30">
            <v>60</v>
          </cell>
          <cell r="E30">
            <v>87</v>
          </cell>
          <cell r="G30">
            <v>455</v>
          </cell>
          <cell r="H30">
            <v>57</v>
          </cell>
          <cell r="J30">
            <v>117</v>
          </cell>
          <cell r="K30">
            <v>369</v>
          </cell>
          <cell r="M30">
            <v>9180</v>
          </cell>
          <cell r="N30">
            <v>2277</v>
          </cell>
        </row>
        <row r="31">
          <cell r="A31">
            <v>5000000</v>
          </cell>
          <cell r="B31">
            <v>1230</v>
          </cell>
          <cell r="D31">
            <v>63</v>
          </cell>
          <cell r="E31">
            <v>88</v>
          </cell>
          <cell r="G31">
            <v>488</v>
          </cell>
          <cell r="H31">
            <v>58</v>
          </cell>
          <cell r="J31">
            <v>118</v>
          </cell>
          <cell r="K31">
            <v>378</v>
          </cell>
          <cell r="M31">
            <v>11930</v>
          </cell>
          <cell r="N31">
            <v>2340</v>
          </cell>
        </row>
        <row r="32">
          <cell r="A32">
            <v>6000000</v>
          </cell>
          <cell r="B32">
            <v>1277</v>
          </cell>
          <cell r="D32">
            <v>66</v>
          </cell>
          <cell r="E32">
            <v>89</v>
          </cell>
          <cell r="G32">
            <v>522</v>
          </cell>
          <cell r="H32">
            <v>59</v>
          </cell>
          <cell r="J32">
            <v>119</v>
          </cell>
          <cell r="K32">
            <v>387</v>
          </cell>
          <cell r="M32">
            <v>15500</v>
          </cell>
          <cell r="N32">
            <v>2402</v>
          </cell>
        </row>
        <row r="33">
          <cell r="A33">
            <v>8000000</v>
          </cell>
          <cell r="B33">
            <v>1324</v>
          </cell>
          <cell r="D33">
            <v>70</v>
          </cell>
          <cell r="E33">
            <v>90</v>
          </cell>
          <cell r="G33">
            <v>570</v>
          </cell>
          <cell r="H33">
            <v>60</v>
          </cell>
          <cell r="J33">
            <v>120</v>
          </cell>
          <cell r="K33">
            <v>397</v>
          </cell>
        </row>
        <row r="34">
          <cell r="A34">
            <v>10000000</v>
          </cell>
          <cell r="B34">
            <v>1384</v>
          </cell>
          <cell r="D34">
            <v>74</v>
          </cell>
          <cell r="E34">
            <v>91</v>
          </cell>
          <cell r="J34">
            <v>121</v>
          </cell>
          <cell r="K34">
            <v>406</v>
          </cell>
        </row>
        <row r="35">
          <cell r="A35">
            <v>12000000</v>
          </cell>
          <cell r="B35">
            <v>1443</v>
          </cell>
          <cell r="D35">
            <v>78</v>
          </cell>
          <cell r="E35">
            <v>92</v>
          </cell>
          <cell r="J35">
            <v>122</v>
          </cell>
          <cell r="K35">
            <v>415</v>
          </cell>
        </row>
        <row r="36">
          <cell r="A36">
            <v>15000000</v>
          </cell>
          <cell r="B36">
            <v>1502</v>
          </cell>
          <cell r="D36">
            <v>82</v>
          </cell>
          <cell r="E36">
            <v>93</v>
          </cell>
          <cell r="J36">
            <v>123</v>
          </cell>
          <cell r="K36">
            <v>425</v>
          </cell>
        </row>
        <row r="37">
          <cell r="A37">
            <v>20000000</v>
          </cell>
          <cell r="B37">
            <v>1574</v>
          </cell>
          <cell r="D37">
            <v>86</v>
          </cell>
          <cell r="E37">
            <v>94</v>
          </cell>
          <cell r="J37">
            <v>124</v>
          </cell>
          <cell r="K37">
            <v>434</v>
          </cell>
        </row>
        <row r="38">
          <cell r="A38">
            <v>25000000</v>
          </cell>
          <cell r="B38">
            <v>1645</v>
          </cell>
          <cell r="D38">
            <v>90</v>
          </cell>
          <cell r="E38">
            <v>95</v>
          </cell>
          <cell r="J38">
            <v>125</v>
          </cell>
          <cell r="K38">
            <v>443</v>
          </cell>
        </row>
        <row r="39">
          <cell r="A39">
            <v>30000000</v>
          </cell>
          <cell r="B39">
            <v>1716</v>
          </cell>
          <cell r="D39">
            <v>95</v>
          </cell>
          <cell r="E39">
            <v>96</v>
          </cell>
          <cell r="J39">
            <v>126</v>
          </cell>
          <cell r="K39">
            <v>453</v>
          </cell>
        </row>
        <row r="40">
          <cell r="A40">
            <v>40000000</v>
          </cell>
          <cell r="B40">
            <v>1799</v>
          </cell>
          <cell r="D40">
            <v>100</v>
          </cell>
          <cell r="E40">
            <v>97</v>
          </cell>
          <cell r="J40">
            <v>127</v>
          </cell>
          <cell r="K40">
            <v>462</v>
          </cell>
        </row>
        <row r="41">
          <cell r="A41">
            <v>50000000</v>
          </cell>
          <cell r="B41">
            <v>1882</v>
          </cell>
          <cell r="D41">
            <v>105</v>
          </cell>
          <cell r="E41">
            <v>98</v>
          </cell>
          <cell r="J41">
            <v>128</v>
          </cell>
          <cell r="K41">
            <v>471</v>
          </cell>
        </row>
        <row r="42">
          <cell r="A42">
            <v>60000000</v>
          </cell>
          <cell r="B42">
            <v>1965</v>
          </cell>
          <cell r="D42">
            <v>111</v>
          </cell>
          <cell r="E42">
            <v>99</v>
          </cell>
          <cell r="J42">
            <v>129</v>
          </cell>
          <cell r="K42">
            <v>480</v>
          </cell>
        </row>
        <row r="43">
          <cell r="A43">
            <v>80000000</v>
          </cell>
          <cell r="B43">
            <v>2060</v>
          </cell>
          <cell r="D43">
            <v>117</v>
          </cell>
          <cell r="E43">
            <v>100</v>
          </cell>
          <cell r="J43">
            <v>130</v>
          </cell>
          <cell r="K43">
            <v>490</v>
          </cell>
        </row>
        <row r="44">
          <cell r="A44">
            <v>100000000</v>
          </cell>
          <cell r="B44">
            <v>2167</v>
          </cell>
          <cell r="D44">
            <v>123</v>
          </cell>
          <cell r="E44">
            <v>101</v>
          </cell>
          <cell r="J44">
            <v>131</v>
          </cell>
          <cell r="K44">
            <v>499</v>
          </cell>
        </row>
        <row r="45">
          <cell r="A45">
            <v>120000000</v>
          </cell>
          <cell r="B45">
            <v>2274</v>
          </cell>
          <cell r="D45">
            <v>129</v>
          </cell>
          <cell r="E45">
            <v>102</v>
          </cell>
          <cell r="J45">
            <v>132</v>
          </cell>
          <cell r="K45">
            <v>508</v>
          </cell>
        </row>
        <row r="46">
          <cell r="A46">
            <v>150000000</v>
          </cell>
          <cell r="B46">
            <v>2381</v>
          </cell>
          <cell r="D46">
            <v>136</v>
          </cell>
          <cell r="E46">
            <v>103</v>
          </cell>
          <cell r="J46">
            <v>133</v>
          </cell>
          <cell r="K46">
            <v>518</v>
          </cell>
        </row>
        <row r="47">
          <cell r="A47">
            <v>200000000</v>
          </cell>
          <cell r="B47">
            <v>2499</v>
          </cell>
          <cell r="D47">
            <v>143</v>
          </cell>
          <cell r="E47">
            <v>104</v>
          </cell>
          <cell r="J47">
            <v>134</v>
          </cell>
          <cell r="K47">
            <v>527</v>
          </cell>
        </row>
        <row r="48">
          <cell r="D48">
            <v>150</v>
          </cell>
          <cell r="E48">
            <v>105</v>
          </cell>
          <cell r="J48">
            <v>135</v>
          </cell>
          <cell r="K48">
            <v>536</v>
          </cell>
        </row>
        <row r="49">
          <cell r="D49">
            <v>158</v>
          </cell>
          <cell r="E49">
            <v>106</v>
          </cell>
          <cell r="J49">
            <v>136</v>
          </cell>
          <cell r="K49">
            <v>545</v>
          </cell>
        </row>
        <row r="50">
          <cell r="D50">
            <v>167</v>
          </cell>
          <cell r="E50">
            <v>107</v>
          </cell>
          <cell r="J50">
            <v>137</v>
          </cell>
          <cell r="K50">
            <v>555</v>
          </cell>
        </row>
        <row r="51">
          <cell r="D51">
            <v>176</v>
          </cell>
          <cell r="E51">
            <v>108</v>
          </cell>
          <cell r="J51">
            <v>138</v>
          </cell>
          <cell r="K51">
            <v>564</v>
          </cell>
        </row>
        <row r="52">
          <cell r="D52">
            <v>185</v>
          </cell>
          <cell r="E52">
            <v>109</v>
          </cell>
          <cell r="J52">
            <v>139</v>
          </cell>
          <cell r="K52">
            <v>573</v>
          </cell>
        </row>
        <row r="53">
          <cell r="D53">
            <v>194</v>
          </cell>
          <cell r="E53">
            <v>110</v>
          </cell>
          <cell r="J53">
            <v>140</v>
          </cell>
          <cell r="K53">
            <v>583</v>
          </cell>
        </row>
        <row r="54">
          <cell r="D54">
            <v>204</v>
          </cell>
          <cell r="E54">
            <v>111</v>
          </cell>
          <cell r="J54">
            <v>141</v>
          </cell>
          <cell r="K54">
            <v>592</v>
          </cell>
        </row>
        <row r="55">
          <cell r="D55">
            <v>215</v>
          </cell>
          <cell r="E55">
            <v>112</v>
          </cell>
          <cell r="J55">
            <v>142</v>
          </cell>
          <cell r="K55">
            <v>601</v>
          </cell>
        </row>
        <row r="56">
          <cell r="D56">
            <v>227</v>
          </cell>
          <cell r="E56">
            <v>113</v>
          </cell>
          <cell r="J56">
            <v>143</v>
          </cell>
          <cell r="K56">
            <v>611</v>
          </cell>
        </row>
        <row r="57">
          <cell r="D57">
            <v>239</v>
          </cell>
          <cell r="E57">
            <v>114</v>
          </cell>
          <cell r="J57">
            <v>144</v>
          </cell>
          <cell r="K57">
            <v>620</v>
          </cell>
        </row>
        <row r="58">
          <cell r="D58">
            <v>251</v>
          </cell>
          <cell r="E58">
            <v>115</v>
          </cell>
          <cell r="J58">
            <v>145</v>
          </cell>
          <cell r="K58">
            <v>629</v>
          </cell>
        </row>
        <row r="59">
          <cell r="D59">
            <v>264</v>
          </cell>
          <cell r="E59">
            <v>116</v>
          </cell>
          <cell r="J59">
            <v>146</v>
          </cell>
          <cell r="K59">
            <v>638</v>
          </cell>
        </row>
        <row r="60">
          <cell r="D60">
            <v>278</v>
          </cell>
          <cell r="E60">
            <v>117</v>
          </cell>
          <cell r="J60">
            <v>147</v>
          </cell>
          <cell r="K60">
            <v>648</v>
          </cell>
        </row>
        <row r="61">
          <cell r="D61">
            <v>292</v>
          </cell>
          <cell r="E61">
            <v>118</v>
          </cell>
          <cell r="J61">
            <v>148</v>
          </cell>
          <cell r="K61">
            <v>657</v>
          </cell>
        </row>
        <row r="62">
          <cell r="D62">
            <v>308</v>
          </cell>
          <cell r="E62">
            <v>119</v>
          </cell>
          <cell r="J62">
            <v>149</v>
          </cell>
          <cell r="K62">
            <v>666</v>
          </cell>
        </row>
        <row r="63">
          <cell r="D63">
            <v>324</v>
          </cell>
          <cell r="E63">
            <v>120</v>
          </cell>
          <cell r="J63">
            <v>150</v>
          </cell>
          <cell r="K63">
            <v>676</v>
          </cell>
        </row>
        <row r="64">
          <cell r="J64">
            <v>151</v>
          </cell>
          <cell r="K64">
            <v>685</v>
          </cell>
        </row>
        <row r="65">
          <cell r="J65">
            <v>152</v>
          </cell>
          <cell r="K65">
            <v>694</v>
          </cell>
        </row>
        <row r="66">
          <cell r="J66">
            <v>153</v>
          </cell>
          <cell r="K66">
            <v>703</v>
          </cell>
        </row>
        <row r="67">
          <cell r="J67">
            <v>154</v>
          </cell>
          <cell r="K67">
            <v>713</v>
          </cell>
        </row>
        <row r="68">
          <cell r="J68">
            <v>155</v>
          </cell>
          <cell r="K68">
            <v>722</v>
          </cell>
        </row>
        <row r="69">
          <cell r="J69">
            <v>156</v>
          </cell>
          <cell r="K69">
            <v>731</v>
          </cell>
        </row>
        <row r="70">
          <cell r="J70">
            <v>157</v>
          </cell>
          <cell r="K70">
            <v>741</v>
          </cell>
        </row>
        <row r="71">
          <cell r="J71">
            <v>158</v>
          </cell>
          <cell r="K71">
            <v>750</v>
          </cell>
        </row>
        <row r="72">
          <cell r="J72">
            <v>159</v>
          </cell>
          <cell r="K72">
            <v>759</v>
          </cell>
        </row>
        <row r="73">
          <cell r="J73">
            <v>160</v>
          </cell>
          <cell r="K73">
            <v>768</v>
          </cell>
        </row>
        <row r="74">
          <cell r="J74">
            <v>161</v>
          </cell>
          <cell r="K74">
            <v>778</v>
          </cell>
        </row>
        <row r="75">
          <cell r="J75">
            <v>162</v>
          </cell>
          <cell r="K75">
            <v>787</v>
          </cell>
        </row>
        <row r="76">
          <cell r="J76">
            <v>163</v>
          </cell>
          <cell r="K76">
            <v>796</v>
          </cell>
        </row>
        <row r="77">
          <cell r="J77">
            <v>164</v>
          </cell>
          <cell r="K77">
            <v>806</v>
          </cell>
        </row>
        <row r="78">
          <cell r="J78">
            <v>165</v>
          </cell>
          <cell r="K78">
            <v>815</v>
          </cell>
        </row>
        <row r="79">
          <cell r="J79">
            <v>166</v>
          </cell>
          <cell r="K79">
            <v>824</v>
          </cell>
        </row>
        <row r="80">
          <cell r="J80">
            <v>167</v>
          </cell>
          <cell r="K80">
            <v>834</v>
          </cell>
        </row>
        <row r="81">
          <cell r="J81">
            <v>168</v>
          </cell>
          <cell r="K81">
            <v>843</v>
          </cell>
        </row>
        <row r="82">
          <cell r="J82">
            <v>169</v>
          </cell>
          <cell r="K82">
            <v>852</v>
          </cell>
        </row>
        <row r="83">
          <cell r="J83">
            <v>170</v>
          </cell>
          <cell r="K83">
            <v>861</v>
          </cell>
        </row>
        <row r="84">
          <cell r="J84">
            <v>171</v>
          </cell>
          <cell r="K84">
            <v>871</v>
          </cell>
        </row>
        <row r="85">
          <cell r="J85">
            <v>172</v>
          </cell>
          <cell r="K85">
            <v>880</v>
          </cell>
        </row>
        <row r="86">
          <cell r="J86">
            <v>173</v>
          </cell>
          <cell r="K86">
            <v>889</v>
          </cell>
        </row>
        <row r="87">
          <cell r="J87">
            <v>174</v>
          </cell>
          <cell r="K87">
            <v>899</v>
          </cell>
        </row>
        <row r="88">
          <cell r="J88">
            <v>175</v>
          </cell>
          <cell r="K88">
            <v>908</v>
          </cell>
        </row>
        <row r="89">
          <cell r="J89">
            <v>176</v>
          </cell>
          <cell r="K89">
            <v>917</v>
          </cell>
        </row>
        <row r="90">
          <cell r="J90">
            <v>177</v>
          </cell>
          <cell r="K90">
            <v>926</v>
          </cell>
        </row>
        <row r="91">
          <cell r="J91">
            <v>178</v>
          </cell>
          <cell r="K91">
            <v>936</v>
          </cell>
        </row>
        <row r="92">
          <cell r="J92">
            <v>179</v>
          </cell>
          <cell r="K92">
            <v>945</v>
          </cell>
        </row>
        <row r="93">
          <cell r="J93">
            <v>180</v>
          </cell>
          <cell r="K93">
            <v>954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53"/>
  <sheetViews>
    <sheetView tabSelected="1" view="pageBreakPreview" zoomScaleNormal="100" zoomScaleSheetLayoutView="100" workbookViewId="0">
      <selection activeCell="Q22" sqref="Q22"/>
    </sheetView>
  </sheetViews>
  <sheetFormatPr defaultColWidth="2.25" defaultRowHeight="14.25" customHeight="1"/>
  <cols>
    <col min="1" max="16384" width="2.25" style="5"/>
  </cols>
  <sheetData>
    <row r="1" spans="1:52" ht="14.45" customHeight="1">
      <c r="A1" s="1" t="s">
        <v>98</v>
      </c>
    </row>
    <row r="2" spans="1:52" ht="19.149999999999999" customHeight="1">
      <c r="A2" s="110" t="s">
        <v>0</v>
      </c>
      <c r="B2" s="111"/>
      <c r="C2" s="111"/>
      <c r="D2" s="111"/>
      <c r="E2" s="111"/>
      <c r="F2" s="111"/>
      <c r="G2" s="112"/>
      <c r="H2" s="113" t="s">
        <v>80</v>
      </c>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row>
    <row r="3" spans="1:52" ht="19.149999999999999" customHeight="1">
      <c r="A3" s="115"/>
      <c r="B3" s="116"/>
      <c r="C3" s="116"/>
      <c r="D3" s="116"/>
      <c r="E3" s="116"/>
      <c r="F3" s="116"/>
      <c r="G3" s="117"/>
      <c r="H3" s="113"/>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row>
    <row r="4" spans="1:52" ht="19.149999999999999" customHeight="1">
      <c r="AQ4" s="11" t="s">
        <v>11</v>
      </c>
      <c r="AR4" s="118"/>
      <c r="AS4" s="118"/>
      <c r="AT4" s="5" t="s">
        <v>3</v>
      </c>
      <c r="AU4" s="118"/>
      <c r="AV4" s="118"/>
      <c r="AW4" s="5" t="s">
        <v>2</v>
      </c>
      <c r="AX4" s="118"/>
      <c r="AY4" s="118"/>
      <c r="AZ4" s="5" t="s">
        <v>1</v>
      </c>
    </row>
    <row r="5" spans="1:52" ht="19.149999999999999" customHeight="1">
      <c r="A5" s="2" t="s">
        <v>338</v>
      </c>
      <c r="AC5" s="119" t="s">
        <v>4</v>
      </c>
      <c r="AD5" s="119"/>
      <c r="AE5" s="119"/>
      <c r="AF5" s="119"/>
      <c r="AG5" s="119"/>
      <c r="AH5" s="119"/>
      <c r="AI5" s="119"/>
      <c r="AJ5" s="119"/>
      <c r="AK5" s="120"/>
      <c r="AL5" s="120"/>
      <c r="AM5" s="120"/>
      <c r="AN5" s="120"/>
      <c r="AO5" s="120"/>
      <c r="AP5" s="120"/>
      <c r="AQ5" s="120"/>
      <c r="AR5" s="120"/>
      <c r="AS5" s="120"/>
      <c r="AT5" s="120"/>
      <c r="AU5" s="120"/>
      <c r="AV5" s="120"/>
      <c r="AW5" s="120"/>
      <c r="AX5" s="120"/>
      <c r="AY5" s="120"/>
      <c r="AZ5" s="120"/>
    </row>
    <row r="6" spans="1:52" ht="19.149999999999999" customHeight="1">
      <c r="AC6" s="119" t="s">
        <v>5</v>
      </c>
      <c r="AD6" s="119"/>
      <c r="AE6" s="119"/>
      <c r="AF6" s="119"/>
      <c r="AG6" s="119"/>
      <c r="AH6" s="119"/>
      <c r="AI6" s="119"/>
      <c r="AJ6" s="119"/>
      <c r="AK6" s="120"/>
      <c r="AL6" s="120"/>
      <c r="AM6" s="120"/>
      <c r="AN6" s="120"/>
      <c r="AO6" s="120"/>
      <c r="AP6" s="120"/>
      <c r="AQ6" s="120"/>
      <c r="AR6" s="120"/>
      <c r="AS6" s="120"/>
      <c r="AT6" s="120"/>
      <c r="AU6" s="120"/>
      <c r="AV6" s="120"/>
      <c r="AW6" s="120"/>
      <c r="AX6" s="120"/>
      <c r="AY6" s="120"/>
      <c r="AZ6" s="120"/>
    </row>
    <row r="7" spans="1:52" ht="19.149999999999999" customHeight="1">
      <c r="A7" s="85"/>
      <c r="B7" s="88"/>
      <c r="C7" s="88"/>
      <c r="D7" s="88"/>
      <c r="E7" s="89"/>
      <c r="F7" s="40" t="s">
        <v>84</v>
      </c>
      <c r="G7" s="31"/>
      <c r="H7" s="31"/>
      <c r="I7" s="99"/>
      <c r="J7" s="31"/>
      <c r="K7" s="31"/>
      <c r="L7" s="31"/>
      <c r="M7" s="31"/>
      <c r="N7" s="31"/>
      <c r="O7" s="87"/>
      <c r="AC7" s="126" t="s">
        <v>6</v>
      </c>
      <c r="AD7" s="126"/>
      <c r="AE7" s="126"/>
      <c r="AF7" s="126"/>
      <c r="AG7" s="126"/>
      <c r="AH7" s="126"/>
      <c r="AI7" s="126"/>
      <c r="AJ7" s="126"/>
      <c r="AK7" s="127"/>
      <c r="AL7" s="127"/>
      <c r="AM7" s="127"/>
      <c r="AN7" s="127"/>
      <c r="AO7" s="127"/>
      <c r="AP7" s="127"/>
      <c r="AQ7" s="127"/>
      <c r="AR7" s="127"/>
      <c r="AS7" s="127"/>
      <c r="AT7" s="127"/>
      <c r="AU7" s="127"/>
      <c r="AV7" s="127"/>
      <c r="AW7" s="127"/>
      <c r="AX7" s="127"/>
      <c r="AY7" s="127"/>
      <c r="AZ7" s="127"/>
    </row>
    <row r="8" spans="1:52" ht="19.149999999999999" customHeight="1">
      <c r="A8" s="90"/>
      <c r="B8" s="102"/>
      <c r="C8" s="102"/>
      <c r="D8" s="102"/>
      <c r="E8" s="91"/>
      <c r="F8" s="41" t="s">
        <v>83</v>
      </c>
      <c r="G8" s="3"/>
      <c r="H8" s="3"/>
      <c r="I8" s="3"/>
      <c r="J8" s="3"/>
      <c r="K8" s="3"/>
      <c r="L8" s="3"/>
      <c r="M8" s="3"/>
      <c r="N8" s="3"/>
      <c r="O8" s="39"/>
      <c r="P8" s="3"/>
      <c r="Q8" s="3"/>
      <c r="R8" s="3"/>
      <c r="S8" s="3"/>
      <c r="T8" s="3"/>
      <c r="AC8" s="119" t="s">
        <v>7</v>
      </c>
      <c r="AD8" s="119"/>
      <c r="AE8" s="119"/>
      <c r="AF8" s="119"/>
      <c r="AG8" s="119"/>
      <c r="AH8" s="119"/>
      <c r="AI8" s="119"/>
      <c r="AJ8" s="119"/>
      <c r="AK8" s="120"/>
      <c r="AL8" s="120"/>
      <c r="AM8" s="120"/>
      <c r="AN8" s="120"/>
      <c r="AO8" s="120"/>
      <c r="AP8" s="120"/>
      <c r="AQ8" s="120"/>
      <c r="AR8" s="120"/>
      <c r="AS8" s="120"/>
      <c r="AT8" s="120"/>
      <c r="AU8" s="120"/>
      <c r="AV8" s="120"/>
      <c r="AW8" s="120"/>
      <c r="AX8" s="120"/>
      <c r="AY8" s="120"/>
      <c r="AZ8" s="120"/>
    </row>
    <row r="9" spans="1:52" ht="19.149999999999999" customHeight="1">
      <c r="A9" s="121" t="s">
        <v>315</v>
      </c>
      <c r="B9" s="122"/>
      <c r="C9" s="122"/>
      <c r="D9" s="122"/>
      <c r="E9" s="123"/>
      <c r="F9" s="41" t="s">
        <v>85</v>
      </c>
      <c r="G9" s="3"/>
      <c r="H9" s="3"/>
      <c r="I9" s="124"/>
      <c r="J9" s="125"/>
      <c r="K9" s="125"/>
      <c r="L9" s="125"/>
      <c r="M9" s="125"/>
      <c r="N9" s="125"/>
      <c r="O9" s="43" t="s">
        <v>316</v>
      </c>
      <c r="P9" s="3"/>
      <c r="Q9" s="3"/>
      <c r="R9" s="3"/>
      <c r="S9" s="3"/>
      <c r="T9" s="3"/>
      <c r="U9" s="3"/>
      <c r="AC9" s="126" t="s">
        <v>6</v>
      </c>
      <c r="AD9" s="126"/>
      <c r="AE9" s="126"/>
      <c r="AF9" s="126"/>
      <c r="AG9" s="126"/>
      <c r="AH9" s="126"/>
      <c r="AI9" s="126"/>
      <c r="AJ9" s="126"/>
      <c r="AK9" s="127"/>
      <c r="AL9" s="127"/>
      <c r="AM9" s="127"/>
      <c r="AN9" s="127"/>
      <c r="AO9" s="127"/>
      <c r="AP9" s="127"/>
      <c r="AQ9" s="127"/>
      <c r="AR9" s="127"/>
      <c r="AS9" s="127"/>
      <c r="AT9" s="127"/>
      <c r="AU9" s="127"/>
      <c r="AV9" s="127"/>
      <c r="AW9" s="127"/>
      <c r="AX9" s="127"/>
      <c r="AY9" s="127"/>
      <c r="AZ9" s="127"/>
    </row>
    <row r="10" spans="1:52" ht="19.149999999999999" customHeight="1">
      <c r="A10" s="90"/>
      <c r="B10" s="102"/>
      <c r="C10" s="102"/>
      <c r="D10" s="102"/>
      <c r="E10" s="91"/>
      <c r="F10" s="41" t="s">
        <v>82</v>
      </c>
      <c r="G10" s="3"/>
      <c r="H10" s="3"/>
      <c r="I10" s="37"/>
      <c r="J10" s="3"/>
      <c r="K10" s="3"/>
      <c r="L10" s="3"/>
      <c r="M10" s="3"/>
      <c r="N10" s="3"/>
      <c r="O10" s="39"/>
      <c r="P10" s="3"/>
      <c r="Q10" s="37"/>
      <c r="R10" s="37"/>
      <c r="S10" s="3"/>
      <c r="T10" s="3"/>
      <c r="U10" s="24"/>
      <c r="AC10" s="119" t="s">
        <v>8</v>
      </c>
      <c r="AD10" s="119"/>
      <c r="AE10" s="119"/>
      <c r="AF10" s="119"/>
      <c r="AG10" s="119"/>
      <c r="AH10" s="119"/>
      <c r="AI10" s="119"/>
      <c r="AJ10" s="119"/>
      <c r="AK10" s="118"/>
      <c r="AL10" s="125"/>
      <c r="AM10" s="125"/>
      <c r="AN10" s="125"/>
      <c r="AO10" s="125"/>
      <c r="AP10" s="125"/>
      <c r="AQ10" s="125"/>
      <c r="AR10" s="125"/>
      <c r="AS10" s="125"/>
      <c r="AT10" s="125"/>
      <c r="AU10" s="125"/>
      <c r="AV10" s="125"/>
      <c r="AW10" s="125"/>
      <c r="AX10" s="125"/>
      <c r="AY10" s="133"/>
      <c r="AZ10" s="133"/>
    </row>
    <row r="11" spans="1:52" ht="19.149999999999999" customHeight="1">
      <c r="A11" s="92"/>
      <c r="B11" s="86"/>
      <c r="C11" s="86"/>
      <c r="D11" s="86"/>
      <c r="E11" s="93"/>
      <c r="F11" s="42" t="s">
        <v>81</v>
      </c>
      <c r="G11" s="25"/>
      <c r="H11" s="25"/>
      <c r="I11" s="100"/>
      <c r="J11" s="25"/>
      <c r="K11" s="25"/>
      <c r="L11" s="25"/>
      <c r="M11" s="25"/>
      <c r="N11" s="25"/>
      <c r="O11" s="104"/>
      <c r="P11" s="3"/>
      <c r="Q11" s="38"/>
      <c r="R11" s="38"/>
      <c r="S11" s="38"/>
      <c r="T11" s="38"/>
      <c r="U11" s="3"/>
      <c r="AC11" s="152" t="s">
        <v>323</v>
      </c>
      <c r="AD11" s="152"/>
      <c r="AE11" s="152"/>
      <c r="AF11" s="152"/>
      <c r="AG11" s="152"/>
      <c r="AH11" s="152"/>
      <c r="AI11" s="152"/>
      <c r="AJ11" s="152"/>
      <c r="AK11" s="127"/>
      <c r="AL11" s="127"/>
      <c r="AM11" s="127"/>
      <c r="AN11" s="127"/>
      <c r="AO11" s="127"/>
      <c r="AP11" s="127"/>
      <c r="AQ11" s="127"/>
      <c r="AR11" s="127"/>
      <c r="AS11" s="127"/>
      <c r="AT11" s="127"/>
      <c r="AU11" s="127"/>
      <c r="AV11" s="127"/>
      <c r="AW11" s="127"/>
      <c r="AX11" s="127"/>
      <c r="AY11" s="127"/>
      <c r="AZ11" s="127"/>
    </row>
    <row r="12" spans="1:52" ht="19.149999999999999" customHeight="1">
      <c r="O12" s="37"/>
      <c r="P12" s="3"/>
      <c r="Q12" s="37"/>
      <c r="R12" s="37"/>
      <c r="S12" s="3"/>
      <c r="T12" s="3"/>
      <c r="U12" s="24"/>
      <c r="AC12" s="152" t="s">
        <v>10</v>
      </c>
      <c r="AD12" s="152"/>
      <c r="AE12" s="152"/>
      <c r="AF12" s="152"/>
      <c r="AG12" s="152"/>
      <c r="AH12" s="152"/>
      <c r="AI12" s="152"/>
      <c r="AJ12" s="152"/>
      <c r="AK12" s="127"/>
      <c r="AL12" s="127"/>
      <c r="AM12" s="127"/>
      <c r="AN12" s="127"/>
      <c r="AO12" s="127"/>
      <c r="AP12" s="127"/>
      <c r="AQ12" s="127"/>
      <c r="AR12" s="127"/>
      <c r="AS12" s="127"/>
      <c r="AT12" s="127"/>
      <c r="AU12" s="127"/>
      <c r="AV12" s="127"/>
      <c r="AW12" s="127"/>
      <c r="AX12" s="127"/>
      <c r="AY12" s="127"/>
      <c r="AZ12" s="127"/>
    </row>
    <row r="13" spans="1:52" ht="19.149999999999999" customHeight="1">
      <c r="O13" s="37"/>
      <c r="P13" s="3"/>
      <c r="Q13" s="37"/>
      <c r="R13" s="37"/>
      <c r="S13" s="3"/>
      <c r="T13" s="3"/>
      <c r="U13" s="24"/>
      <c r="AC13" s="134" t="s">
        <v>9</v>
      </c>
      <c r="AD13" s="134"/>
      <c r="AE13" s="134"/>
      <c r="AF13" s="134"/>
      <c r="AG13" s="134"/>
      <c r="AH13" s="134"/>
      <c r="AI13" s="134"/>
      <c r="AJ13" s="134"/>
      <c r="AK13" s="127"/>
      <c r="AL13" s="127"/>
      <c r="AM13" s="127"/>
      <c r="AN13" s="127"/>
      <c r="AO13" s="127"/>
      <c r="AP13" s="127"/>
      <c r="AQ13" s="127"/>
      <c r="AR13" s="127"/>
      <c r="AS13" s="127"/>
      <c r="AT13" s="127"/>
      <c r="AU13" s="127"/>
      <c r="AV13" s="127"/>
      <c r="AW13" s="127"/>
      <c r="AX13" s="127"/>
      <c r="AY13" s="127"/>
      <c r="AZ13" s="127"/>
    </row>
    <row r="14" spans="1:52" ht="19.149999999999999" customHeight="1">
      <c r="O14" s="37"/>
      <c r="P14" s="3"/>
      <c r="Q14" s="37"/>
      <c r="R14" s="37"/>
      <c r="S14" s="3"/>
      <c r="T14" s="3"/>
      <c r="U14" s="24"/>
      <c r="AC14" s="134" t="s">
        <v>10</v>
      </c>
      <c r="AD14" s="134"/>
      <c r="AE14" s="134"/>
      <c r="AF14" s="134"/>
      <c r="AG14" s="134"/>
      <c r="AH14" s="134"/>
      <c r="AI14" s="134"/>
      <c r="AJ14" s="134"/>
      <c r="AK14" s="127"/>
      <c r="AL14" s="127"/>
      <c r="AM14" s="127"/>
      <c r="AN14" s="127"/>
      <c r="AO14" s="127"/>
      <c r="AP14" s="127"/>
      <c r="AQ14" s="127"/>
      <c r="AR14" s="127"/>
      <c r="AS14" s="127"/>
      <c r="AT14" s="127"/>
      <c r="AU14" s="127"/>
      <c r="AV14" s="127"/>
      <c r="AW14" s="127"/>
      <c r="AX14" s="127"/>
      <c r="AY14" s="127"/>
      <c r="AZ14" s="127"/>
    </row>
    <row r="15" spans="1:52" ht="7.15" customHeight="1"/>
    <row r="16" spans="1:52" ht="14.25" customHeight="1">
      <c r="A16" s="3"/>
      <c r="B16" s="3"/>
      <c r="N16" s="3"/>
      <c r="O16" s="3"/>
      <c r="P16" s="3"/>
      <c r="Q16" s="128" t="s">
        <v>94</v>
      </c>
      <c r="R16" s="128"/>
      <c r="S16" s="128"/>
      <c r="T16" s="128"/>
      <c r="U16" s="128"/>
      <c r="V16" s="128"/>
      <c r="W16" s="128"/>
      <c r="X16" s="128"/>
      <c r="Y16" s="128"/>
      <c r="Z16" s="128"/>
      <c r="AA16" s="129"/>
      <c r="AB16" s="129"/>
      <c r="AC16" s="110" t="s">
        <v>93</v>
      </c>
      <c r="AD16" s="111"/>
      <c r="AE16" s="111"/>
      <c r="AF16" s="111"/>
      <c r="AG16" s="111"/>
      <c r="AH16" s="111"/>
      <c r="AI16" s="111"/>
      <c r="AJ16" s="111"/>
      <c r="AK16" s="111"/>
      <c r="AL16" s="111"/>
      <c r="AM16" s="111"/>
      <c r="AN16" s="112"/>
      <c r="AO16" s="110" t="s">
        <v>86</v>
      </c>
      <c r="AP16" s="111"/>
      <c r="AQ16" s="111"/>
      <c r="AR16" s="111"/>
      <c r="AS16" s="111"/>
      <c r="AT16" s="111"/>
      <c r="AU16" s="111"/>
      <c r="AV16" s="111"/>
      <c r="AW16" s="111"/>
      <c r="AX16" s="111"/>
      <c r="AY16" s="111"/>
      <c r="AZ16" s="112"/>
    </row>
    <row r="17" spans="1:52" ht="14.25" customHeight="1">
      <c r="A17" s="3"/>
      <c r="N17" s="3"/>
      <c r="O17" s="3"/>
      <c r="P17" s="3"/>
      <c r="Q17" s="130" t="s">
        <v>87</v>
      </c>
      <c r="R17" s="130"/>
      <c r="S17" s="130"/>
      <c r="T17" s="130"/>
      <c r="U17" s="130"/>
      <c r="V17" s="130"/>
      <c r="W17" s="130"/>
      <c r="X17" s="130"/>
      <c r="Y17" s="130"/>
      <c r="Z17" s="130"/>
      <c r="AA17" s="131"/>
      <c r="AB17" s="131"/>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AZ17" s="132"/>
    </row>
    <row r="18" spans="1:52" ht="14.25" customHeight="1">
      <c r="A18" s="3"/>
      <c r="B18" s="3"/>
      <c r="M18" s="3"/>
      <c r="N18" s="3"/>
      <c r="O18" s="3"/>
      <c r="P18" s="3"/>
      <c r="Q18" s="130" t="s">
        <v>88</v>
      </c>
      <c r="R18" s="130"/>
      <c r="S18" s="130"/>
      <c r="T18" s="130"/>
      <c r="U18" s="130"/>
      <c r="V18" s="130"/>
      <c r="W18" s="130"/>
      <c r="X18" s="130"/>
      <c r="Y18" s="130"/>
      <c r="Z18" s="130"/>
      <c r="AA18" s="131"/>
      <c r="AB18" s="131"/>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row>
    <row r="19" spans="1:52" ht="14.25" customHeight="1">
      <c r="Q19" s="130" t="s">
        <v>89</v>
      </c>
      <c r="R19" s="130"/>
      <c r="S19" s="130"/>
      <c r="T19" s="130"/>
      <c r="U19" s="130"/>
      <c r="V19" s="130"/>
      <c r="W19" s="130"/>
      <c r="X19" s="130"/>
      <c r="Y19" s="130"/>
      <c r="Z19" s="130"/>
      <c r="AA19" s="131"/>
      <c r="AB19" s="131"/>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row>
    <row r="20" spans="1:52" ht="14.25" customHeight="1">
      <c r="Q20" s="130" t="s">
        <v>90</v>
      </c>
      <c r="R20" s="130"/>
      <c r="S20" s="130"/>
      <c r="T20" s="130"/>
      <c r="U20" s="130"/>
      <c r="V20" s="130"/>
      <c r="W20" s="130"/>
      <c r="X20" s="130"/>
      <c r="Y20" s="130"/>
      <c r="Z20" s="130"/>
      <c r="AA20" s="131"/>
      <c r="AB20" s="131"/>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row>
    <row r="21" spans="1:52" ht="14.25" customHeight="1">
      <c r="Q21" s="135" t="s">
        <v>91</v>
      </c>
      <c r="R21" s="136"/>
      <c r="S21" s="136"/>
      <c r="T21" s="136"/>
      <c r="U21" s="136"/>
      <c r="V21" s="136"/>
      <c r="W21" s="136"/>
      <c r="X21" s="136"/>
      <c r="Y21" s="136"/>
      <c r="Z21" s="136"/>
      <c r="AA21" s="137"/>
      <c r="AB21" s="138"/>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row>
    <row r="22" spans="1:52" ht="13.9" customHeight="1">
      <c r="Q22" s="44" t="s">
        <v>92</v>
      </c>
      <c r="R22" s="3"/>
      <c r="S22" s="3"/>
      <c r="T22" s="3"/>
      <c r="U22" s="3"/>
      <c r="V22" s="3"/>
      <c r="W22" s="3"/>
      <c r="X22" s="3"/>
      <c r="Y22" s="3"/>
      <c r="Z22" s="3"/>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row>
    <row r="23" spans="1:52" ht="13.9" customHeight="1">
      <c r="Q23" s="146">
        <v>1</v>
      </c>
      <c r="R23" s="141"/>
      <c r="S23" s="33" t="s">
        <v>121</v>
      </c>
      <c r="T23" s="33"/>
      <c r="U23" s="33"/>
      <c r="V23" s="101"/>
      <c r="W23" s="141">
        <v>2</v>
      </c>
      <c r="X23" s="141"/>
      <c r="Y23" s="33" t="s">
        <v>95</v>
      </c>
      <c r="Z23" s="33"/>
      <c r="AA23" s="33"/>
      <c r="AB23" s="33"/>
      <c r="AC23" s="141">
        <v>3</v>
      </c>
      <c r="AD23" s="141"/>
      <c r="AE23" s="33" t="s">
        <v>96</v>
      </c>
      <c r="AF23" s="33"/>
      <c r="AG23" s="45"/>
      <c r="AH23" s="141">
        <v>4</v>
      </c>
      <c r="AI23" s="141"/>
      <c r="AJ23" s="33" t="s">
        <v>122</v>
      </c>
      <c r="AK23" s="33"/>
      <c r="AL23" s="45"/>
      <c r="AM23" s="45"/>
      <c r="AN23" s="33"/>
      <c r="AO23" s="141">
        <v>5</v>
      </c>
      <c r="AP23" s="141"/>
      <c r="AQ23" s="33" t="s">
        <v>123</v>
      </c>
      <c r="AR23" s="33"/>
      <c r="AS23" s="33"/>
      <c r="AT23" s="45"/>
      <c r="AU23" s="141">
        <v>6</v>
      </c>
      <c r="AV23" s="141"/>
      <c r="AW23" s="33" t="s">
        <v>130</v>
      </c>
      <c r="AX23" s="33"/>
      <c r="AY23" s="33"/>
      <c r="AZ23" s="46"/>
    </row>
    <row r="24" spans="1:52" ht="13.9" customHeight="1">
      <c r="P24" s="3"/>
      <c r="Q24" s="139">
        <v>7</v>
      </c>
      <c r="R24" s="140"/>
      <c r="S24" s="33" t="s">
        <v>97</v>
      </c>
      <c r="T24" s="33"/>
      <c r="U24" s="33"/>
      <c r="V24" s="33"/>
      <c r="W24" s="141">
        <v>8</v>
      </c>
      <c r="X24" s="141"/>
      <c r="Y24" s="33" t="s">
        <v>124</v>
      </c>
      <c r="Z24" s="33"/>
      <c r="AA24" s="33"/>
      <c r="AB24" s="33"/>
      <c r="AC24" s="47"/>
      <c r="AD24" s="33"/>
      <c r="AE24" s="33"/>
      <c r="AF24" s="33"/>
      <c r="AG24" s="33"/>
      <c r="AH24" s="47"/>
      <c r="AI24" s="33"/>
      <c r="AJ24" s="33"/>
      <c r="AK24" s="33"/>
      <c r="AL24" s="33"/>
      <c r="AM24" s="33"/>
      <c r="AN24" s="33"/>
      <c r="AO24" s="33"/>
      <c r="AP24" s="33"/>
      <c r="AQ24" s="33"/>
      <c r="AR24" s="33"/>
      <c r="AS24" s="33"/>
      <c r="AT24" s="33"/>
      <c r="AU24" s="33"/>
      <c r="AV24" s="33"/>
      <c r="AW24" s="33"/>
      <c r="AX24" s="33"/>
      <c r="AY24" s="33"/>
      <c r="AZ24" s="48"/>
    </row>
    <row r="25" spans="1:52" ht="13.9" customHeight="1">
      <c r="Q25" s="142" t="s">
        <v>99</v>
      </c>
      <c r="R25" s="143"/>
      <c r="S25" s="143"/>
      <c r="T25" s="143"/>
      <c r="U25" s="143"/>
      <c r="V25" s="143"/>
      <c r="W25" s="143"/>
      <c r="X25" s="143"/>
      <c r="Y25" s="143"/>
      <c r="Z25" s="143"/>
      <c r="AA25" s="143"/>
      <c r="AB25" s="143"/>
      <c r="AC25" s="144"/>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row>
    <row r="26" spans="1:52" ht="13.9" customHeight="1">
      <c r="Q26" s="44" t="s">
        <v>92</v>
      </c>
      <c r="T26" s="3"/>
      <c r="U26" s="3"/>
      <c r="V26" s="3"/>
      <c r="W26" s="3"/>
      <c r="X26" s="3"/>
      <c r="Y26" s="3"/>
      <c r="Z26" s="3"/>
      <c r="AA26" s="3"/>
      <c r="AB26" s="3"/>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row>
    <row r="27" spans="1:52" ht="13.9" customHeight="1">
      <c r="Q27" s="146">
        <v>1</v>
      </c>
      <c r="R27" s="141"/>
      <c r="S27" s="33" t="s">
        <v>100</v>
      </c>
      <c r="T27" s="33"/>
      <c r="U27" s="33"/>
      <c r="V27" s="33"/>
      <c r="W27" s="33"/>
      <c r="X27" s="33"/>
      <c r="Y27" s="33"/>
      <c r="Z27" s="33"/>
      <c r="AA27" s="141">
        <v>2</v>
      </c>
      <c r="AB27" s="141"/>
      <c r="AC27" s="33" t="s">
        <v>101</v>
      </c>
      <c r="AD27" s="33"/>
      <c r="AE27" s="33"/>
      <c r="AF27" s="33"/>
      <c r="AG27" s="147">
        <v>3</v>
      </c>
      <c r="AH27" s="147"/>
      <c r="AI27" s="33" t="s">
        <v>102</v>
      </c>
      <c r="AJ27" s="33"/>
      <c r="AK27" s="33"/>
      <c r="AL27" s="147">
        <v>4</v>
      </c>
      <c r="AM27" s="147"/>
      <c r="AN27" s="33" t="s">
        <v>103</v>
      </c>
      <c r="AO27" s="33"/>
      <c r="AP27" s="33"/>
      <c r="AQ27" s="147">
        <v>5</v>
      </c>
      <c r="AR27" s="147"/>
      <c r="AS27" s="33" t="s">
        <v>104</v>
      </c>
      <c r="AT27" s="33"/>
      <c r="AU27" s="33"/>
      <c r="AV27" s="33"/>
      <c r="AW27" s="33"/>
      <c r="AX27" s="33"/>
      <c r="AY27" s="33"/>
      <c r="AZ27" s="50"/>
    </row>
    <row r="28" spans="1:52" ht="13.9" customHeight="1">
      <c r="Q28" s="146">
        <v>6</v>
      </c>
      <c r="R28" s="141"/>
      <c r="S28" s="33" t="s">
        <v>105</v>
      </c>
      <c r="T28" s="33"/>
      <c r="U28" s="33"/>
      <c r="V28" s="33"/>
      <c r="W28" s="33"/>
      <c r="X28" s="33"/>
      <c r="Y28" s="33"/>
      <c r="Z28" s="33"/>
      <c r="AA28" s="141">
        <v>7</v>
      </c>
      <c r="AB28" s="141"/>
      <c r="AC28" s="33" t="s">
        <v>106</v>
      </c>
      <c r="AD28" s="33"/>
      <c r="AE28" s="33"/>
      <c r="AF28" s="33"/>
      <c r="AG28" s="141">
        <v>8</v>
      </c>
      <c r="AH28" s="141"/>
      <c r="AI28" s="33" t="s">
        <v>107</v>
      </c>
      <c r="AJ28" s="33"/>
      <c r="AK28" s="33"/>
      <c r="AL28" s="141">
        <v>9</v>
      </c>
      <c r="AM28" s="141"/>
      <c r="AN28" s="33" t="s">
        <v>108</v>
      </c>
      <c r="AO28" s="33"/>
      <c r="AP28" s="33"/>
      <c r="AQ28" s="141">
        <v>10</v>
      </c>
      <c r="AR28" s="141"/>
      <c r="AS28" s="33" t="s">
        <v>109</v>
      </c>
      <c r="AT28" s="49"/>
      <c r="AU28" s="33"/>
      <c r="AV28" s="141">
        <v>11</v>
      </c>
      <c r="AW28" s="141"/>
      <c r="AX28" s="33" t="s">
        <v>110</v>
      </c>
      <c r="AY28" s="33"/>
      <c r="AZ28" s="50"/>
    </row>
    <row r="29" spans="1:52" ht="13.9" customHeight="1">
      <c r="Q29" s="146">
        <v>12</v>
      </c>
      <c r="R29" s="141"/>
      <c r="S29" s="33" t="s">
        <v>111</v>
      </c>
      <c r="T29" s="33"/>
      <c r="U29" s="33"/>
      <c r="V29" s="141">
        <v>13</v>
      </c>
      <c r="W29" s="141"/>
      <c r="X29" s="33" t="s">
        <v>112</v>
      </c>
      <c r="Y29" s="33"/>
      <c r="Z29" s="33"/>
      <c r="AA29" s="33"/>
      <c r="AB29" s="33"/>
      <c r="AC29" s="33"/>
      <c r="AD29" s="33"/>
      <c r="AE29" s="141">
        <v>14</v>
      </c>
      <c r="AF29" s="141"/>
      <c r="AG29" s="33" t="s">
        <v>113</v>
      </c>
      <c r="AH29" s="33"/>
      <c r="AI29" s="33"/>
      <c r="AJ29" s="141">
        <v>15</v>
      </c>
      <c r="AK29" s="141"/>
      <c r="AL29" s="33" t="s">
        <v>114</v>
      </c>
      <c r="AM29" s="33"/>
      <c r="AN29" s="33"/>
      <c r="AO29" s="33"/>
      <c r="AP29" s="33"/>
      <c r="AQ29" s="141">
        <v>16</v>
      </c>
      <c r="AR29" s="141"/>
      <c r="AS29" s="33" t="s">
        <v>115</v>
      </c>
      <c r="AT29" s="33"/>
      <c r="AU29" s="33"/>
      <c r="AV29" s="33"/>
      <c r="AW29" s="33"/>
      <c r="AX29" s="33"/>
      <c r="AY29" s="33"/>
      <c r="AZ29" s="50"/>
    </row>
    <row r="30" spans="1:52" ht="13.9" customHeight="1">
      <c r="Q30" s="139">
        <v>17</v>
      </c>
      <c r="R30" s="140"/>
      <c r="S30" s="47" t="s">
        <v>116</v>
      </c>
      <c r="T30" s="47"/>
      <c r="U30" s="47"/>
      <c r="V30" s="140">
        <v>18</v>
      </c>
      <c r="W30" s="140"/>
      <c r="X30" s="47" t="s">
        <v>117</v>
      </c>
      <c r="Y30" s="47"/>
      <c r="Z30" s="47"/>
      <c r="AA30" s="47"/>
      <c r="AB30" s="47"/>
      <c r="AC30" s="47"/>
      <c r="AD30" s="47"/>
      <c r="AE30" s="47"/>
      <c r="AF30" s="47"/>
      <c r="AG30" s="140">
        <v>19</v>
      </c>
      <c r="AH30" s="140"/>
      <c r="AI30" s="47" t="s">
        <v>118</v>
      </c>
      <c r="AJ30" s="47"/>
      <c r="AK30" s="47"/>
      <c r="AL30" s="140">
        <v>20</v>
      </c>
      <c r="AM30" s="140"/>
      <c r="AN30" s="47" t="s">
        <v>119</v>
      </c>
      <c r="AO30" s="47"/>
      <c r="AP30" s="47"/>
      <c r="AQ30" s="140">
        <v>21</v>
      </c>
      <c r="AR30" s="140"/>
      <c r="AS30" s="47" t="s">
        <v>120</v>
      </c>
      <c r="AT30" s="47"/>
      <c r="AU30" s="47"/>
      <c r="AV30" s="47"/>
      <c r="AW30" s="47"/>
      <c r="AX30" s="47"/>
      <c r="AY30" s="47"/>
      <c r="AZ30" s="48"/>
    </row>
    <row r="31" spans="1:52" ht="7.15" customHeight="1">
      <c r="A31" s="103"/>
      <c r="B31" s="103"/>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103"/>
      <c r="AQ31" s="103"/>
      <c r="AR31" s="103"/>
      <c r="AS31" s="103"/>
      <c r="AT31" s="103"/>
      <c r="AU31" s="103"/>
      <c r="AV31" s="103"/>
      <c r="AW31" s="103"/>
      <c r="AX31" s="103"/>
      <c r="AY31" s="103"/>
      <c r="AZ31" s="103"/>
    </row>
    <row r="32" spans="1:52" ht="22.15" customHeight="1">
      <c r="A32" s="149" t="s">
        <v>339</v>
      </c>
      <c r="B32" s="149"/>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49"/>
      <c r="AY32" s="149"/>
      <c r="AZ32" s="149"/>
    </row>
    <row r="33" spans="1:52" ht="22.15" customHeight="1">
      <c r="A33" s="157" t="s">
        <v>12</v>
      </c>
      <c r="B33" s="158"/>
      <c r="C33" s="158"/>
      <c r="D33" s="158"/>
      <c r="E33" s="158"/>
      <c r="F33" s="158"/>
      <c r="G33" s="159"/>
    </row>
    <row r="34" spans="1:52" ht="22.15" customHeight="1" thickBot="1">
      <c r="A34" s="12" t="s">
        <v>13</v>
      </c>
    </row>
    <row r="35" spans="1:52" ht="22.15" customHeight="1">
      <c r="A35" s="13" t="s">
        <v>18</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5"/>
    </row>
    <row r="36" spans="1:52" ht="22.15" customHeight="1">
      <c r="A36" s="16"/>
      <c r="B36" s="21" t="s">
        <v>14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8"/>
      <c r="AZ36" s="17"/>
    </row>
    <row r="37" spans="1:52" ht="22.15" customHeight="1">
      <c r="A37" s="16"/>
      <c r="B37" s="160" t="s">
        <v>16</v>
      </c>
      <c r="C37" s="161"/>
      <c r="D37" s="160" t="s">
        <v>17</v>
      </c>
      <c r="E37" s="161"/>
      <c r="F37" s="6"/>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8"/>
      <c r="AZ37" s="17"/>
    </row>
    <row r="38" spans="1:52" ht="14.65" customHeight="1">
      <c r="A38" s="16"/>
      <c r="B38" s="150"/>
      <c r="C38" s="150"/>
      <c r="D38" s="150"/>
      <c r="E38" s="150"/>
      <c r="F38" s="148" t="s">
        <v>125</v>
      </c>
      <c r="G38" s="148"/>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c r="AK38" s="148"/>
      <c r="AL38" s="148"/>
      <c r="AM38" s="148"/>
      <c r="AN38" s="148"/>
      <c r="AO38" s="148"/>
      <c r="AP38" s="148"/>
      <c r="AQ38" s="148"/>
      <c r="AR38" s="148"/>
      <c r="AS38" s="148"/>
      <c r="AT38" s="148"/>
      <c r="AU38" s="148"/>
      <c r="AV38" s="148"/>
      <c r="AW38" s="148"/>
      <c r="AX38" s="148"/>
      <c r="AY38" s="148"/>
      <c r="AZ38" s="17"/>
    </row>
    <row r="39" spans="1:52" ht="14.65" customHeight="1">
      <c r="A39" s="16"/>
      <c r="B39" s="150"/>
      <c r="C39" s="150"/>
      <c r="D39" s="150"/>
      <c r="E39" s="150"/>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48"/>
      <c r="AL39" s="148"/>
      <c r="AM39" s="148"/>
      <c r="AN39" s="148"/>
      <c r="AO39" s="148"/>
      <c r="AP39" s="148"/>
      <c r="AQ39" s="148"/>
      <c r="AR39" s="148"/>
      <c r="AS39" s="148"/>
      <c r="AT39" s="148"/>
      <c r="AU39" s="148"/>
      <c r="AV39" s="148"/>
      <c r="AW39" s="148"/>
      <c r="AX39" s="148"/>
      <c r="AY39" s="148"/>
      <c r="AZ39" s="17"/>
    </row>
    <row r="40" spans="1:52" ht="14.65" customHeight="1">
      <c r="A40" s="16"/>
      <c r="B40" s="150"/>
      <c r="C40" s="150"/>
      <c r="D40" s="150"/>
      <c r="E40" s="150"/>
      <c r="F40" s="148" t="s">
        <v>126</v>
      </c>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148"/>
      <c r="AK40" s="148"/>
      <c r="AL40" s="148"/>
      <c r="AM40" s="148"/>
      <c r="AN40" s="148"/>
      <c r="AO40" s="148"/>
      <c r="AP40" s="148"/>
      <c r="AQ40" s="148"/>
      <c r="AR40" s="148"/>
      <c r="AS40" s="148"/>
      <c r="AT40" s="148"/>
      <c r="AU40" s="148"/>
      <c r="AV40" s="148"/>
      <c r="AW40" s="148"/>
      <c r="AX40" s="148"/>
      <c r="AY40" s="148"/>
      <c r="AZ40" s="17"/>
    </row>
    <row r="41" spans="1:52" ht="14.65" customHeight="1">
      <c r="A41" s="16"/>
      <c r="B41" s="150"/>
      <c r="C41" s="150"/>
      <c r="D41" s="150"/>
      <c r="E41" s="150"/>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48"/>
      <c r="AL41" s="148"/>
      <c r="AM41" s="148"/>
      <c r="AN41" s="148"/>
      <c r="AO41" s="148"/>
      <c r="AP41" s="148"/>
      <c r="AQ41" s="148"/>
      <c r="AR41" s="148"/>
      <c r="AS41" s="148"/>
      <c r="AT41" s="148"/>
      <c r="AU41" s="148"/>
      <c r="AV41" s="148"/>
      <c r="AW41" s="148"/>
      <c r="AX41" s="148"/>
      <c r="AY41" s="148"/>
      <c r="AZ41" s="17"/>
    </row>
    <row r="42" spans="1:52" ht="14.65" customHeight="1">
      <c r="A42" s="16"/>
      <c r="B42" s="150"/>
      <c r="C42" s="150"/>
      <c r="D42" s="150"/>
      <c r="E42" s="150"/>
      <c r="F42" s="148" t="s">
        <v>127</v>
      </c>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148"/>
      <c r="AU42" s="148"/>
      <c r="AV42" s="148"/>
      <c r="AW42" s="148"/>
      <c r="AX42" s="148"/>
      <c r="AY42" s="148"/>
      <c r="AZ42" s="17"/>
    </row>
    <row r="43" spans="1:52" ht="14.65" customHeight="1">
      <c r="A43" s="16"/>
      <c r="B43" s="150"/>
      <c r="C43" s="150"/>
      <c r="D43" s="150"/>
      <c r="E43" s="150"/>
      <c r="F43" s="148"/>
      <c r="G43" s="148"/>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8"/>
      <c r="AP43" s="148"/>
      <c r="AQ43" s="148"/>
      <c r="AR43" s="148"/>
      <c r="AS43" s="148"/>
      <c r="AT43" s="148"/>
      <c r="AU43" s="148"/>
      <c r="AV43" s="148"/>
      <c r="AW43" s="148"/>
      <c r="AX43" s="148"/>
      <c r="AY43" s="148"/>
      <c r="AZ43" s="17"/>
    </row>
    <row r="44" spans="1:52" ht="22.15" customHeight="1">
      <c r="A44" s="16"/>
      <c r="B44" s="150"/>
      <c r="C44" s="150"/>
      <c r="D44" s="150"/>
      <c r="E44" s="150"/>
      <c r="F44" s="148" t="s">
        <v>128</v>
      </c>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48"/>
      <c r="AP44" s="148"/>
      <c r="AQ44" s="148"/>
      <c r="AR44" s="148"/>
      <c r="AS44" s="148"/>
      <c r="AT44" s="148"/>
      <c r="AU44" s="148"/>
      <c r="AV44" s="148"/>
      <c r="AW44" s="148"/>
      <c r="AX44" s="148"/>
      <c r="AY44" s="148"/>
      <c r="AZ44" s="17"/>
    </row>
    <row r="45" spans="1:52" ht="22.15" customHeight="1">
      <c r="A45" s="16"/>
      <c r="B45" s="150"/>
      <c r="C45" s="150"/>
      <c r="D45" s="150"/>
      <c r="E45" s="150"/>
      <c r="F45" s="148"/>
      <c r="G45" s="148"/>
      <c r="H45" s="148"/>
      <c r="I45" s="148"/>
      <c r="J45" s="148"/>
      <c r="K45" s="148"/>
      <c r="L45" s="148"/>
      <c r="M45" s="148"/>
      <c r="N45" s="148"/>
      <c r="O45" s="148"/>
      <c r="P45" s="148"/>
      <c r="Q45" s="148"/>
      <c r="R45" s="148"/>
      <c r="S45" s="148"/>
      <c r="T45" s="148"/>
      <c r="U45" s="148"/>
      <c r="V45" s="148"/>
      <c r="W45" s="148"/>
      <c r="X45" s="148"/>
      <c r="Y45" s="148"/>
      <c r="Z45" s="148"/>
      <c r="AA45" s="148"/>
      <c r="AB45" s="148"/>
      <c r="AC45" s="148"/>
      <c r="AD45" s="148"/>
      <c r="AE45" s="148"/>
      <c r="AF45" s="148"/>
      <c r="AG45" s="148"/>
      <c r="AH45" s="148"/>
      <c r="AI45" s="148"/>
      <c r="AJ45" s="148"/>
      <c r="AK45" s="148"/>
      <c r="AL45" s="148"/>
      <c r="AM45" s="148"/>
      <c r="AN45" s="148"/>
      <c r="AO45" s="148"/>
      <c r="AP45" s="148"/>
      <c r="AQ45" s="148"/>
      <c r="AR45" s="148"/>
      <c r="AS45" s="148"/>
      <c r="AT45" s="148"/>
      <c r="AU45" s="148"/>
      <c r="AV45" s="148"/>
      <c r="AW45" s="148"/>
      <c r="AX45" s="148"/>
      <c r="AY45" s="148"/>
      <c r="AZ45" s="17"/>
    </row>
    <row r="46" spans="1:52" ht="14.65" customHeight="1">
      <c r="A46" s="16"/>
      <c r="B46" s="153"/>
      <c r="C46" s="154"/>
      <c r="D46" s="153"/>
      <c r="E46" s="154"/>
      <c r="F46" s="148" t="s">
        <v>129</v>
      </c>
      <c r="G46" s="148"/>
      <c r="H46" s="148"/>
      <c r="I46" s="148"/>
      <c r="J46" s="148"/>
      <c r="K46" s="148"/>
      <c r="L46" s="148"/>
      <c r="M46" s="148"/>
      <c r="N46" s="148"/>
      <c r="O46" s="148"/>
      <c r="P46" s="148"/>
      <c r="Q46" s="148"/>
      <c r="R46" s="148"/>
      <c r="S46" s="148"/>
      <c r="T46" s="148"/>
      <c r="U46" s="148"/>
      <c r="V46" s="148"/>
      <c r="W46" s="148"/>
      <c r="X46" s="148"/>
      <c r="Y46" s="148"/>
      <c r="Z46" s="148"/>
      <c r="AA46" s="148"/>
      <c r="AB46" s="148"/>
      <c r="AC46" s="148"/>
      <c r="AD46" s="148"/>
      <c r="AE46" s="148"/>
      <c r="AF46" s="148"/>
      <c r="AG46" s="148"/>
      <c r="AH46" s="148"/>
      <c r="AI46" s="148"/>
      <c r="AJ46" s="148"/>
      <c r="AK46" s="148"/>
      <c r="AL46" s="148"/>
      <c r="AM46" s="148"/>
      <c r="AN46" s="148"/>
      <c r="AO46" s="148"/>
      <c r="AP46" s="148"/>
      <c r="AQ46" s="148"/>
      <c r="AR46" s="148"/>
      <c r="AS46" s="148"/>
      <c r="AT46" s="148"/>
      <c r="AU46" s="148"/>
      <c r="AV46" s="148"/>
      <c r="AW46" s="148"/>
      <c r="AX46" s="148"/>
      <c r="AY46" s="148"/>
      <c r="AZ46" s="17"/>
    </row>
    <row r="47" spans="1:52" ht="14.65" customHeight="1">
      <c r="A47" s="16"/>
      <c r="B47" s="155"/>
      <c r="C47" s="156"/>
      <c r="D47" s="155"/>
      <c r="E47" s="156"/>
      <c r="F47" s="148"/>
      <c r="G47" s="148"/>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8"/>
      <c r="AN47" s="148"/>
      <c r="AO47" s="148"/>
      <c r="AP47" s="148"/>
      <c r="AQ47" s="148"/>
      <c r="AR47" s="148"/>
      <c r="AS47" s="148"/>
      <c r="AT47" s="148"/>
      <c r="AU47" s="148"/>
      <c r="AV47" s="148"/>
      <c r="AW47" s="148"/>
      <c r="AX47" s="148"/>
      <c r="AY47" s="148"/>
      <c r="AZ47" s="17"/>
    </row>
    <row r="48" spans="1:52" ht="22.15" customHeight="1">
      <c r="A48" s="16"/>
      <c r="B48" s="150"/>
      <c r="C48" s="150"/>
      <c r="D48" s="150"/>
      <c r="E48" s="150"/>
      <c r="F48" s="151" t="s">
        <v>19</v>
      </c>
      <c r="G48" s="151"/>
      <c r="H48" s="151"/>
      <c r="I48" s="151"/>
      <c r="J48" s="151"/>
      <c r="K48" s="151"/>
      <c r="L48" s="151"/>
      <c r="M48" s="151"/>
      <c r="N48" s="151"/>
      <c r="O48" s="151"/>
      <c r="P48" s="151"/>
      <c r="Q48" s="151"/>
      <c r="R48" s="151"/>
      <c r="S48" s="151"/>
      <c r="T48" s="151"/>
      <c r="U48" s="151"/>
      <c r="V48" s="151"/>
      <c r="W48" s="151"/>
      <c r="X48" s="151"/>
      <c r="Y48" s="151"/>
      <c r="Z48" s="151"/>
      <c r="AA48" s="151"/>
      <c r="AB48" s="151"/>
      <c r="AC48" s="151"/>
      <c r="AD48" s="151"/>
      <c r="AE48" s="151"/>
      <c r="AF48" s="151"/>
      <c r="AG48" s="151"/>
      <c r="AH48" s="151"/>
      <c r="AI48" s="151"/>
      <c r="AJ48" s="151"/>
      <c r="AK48" s="151"/>
      <c r="AL48" s="151"/>
      <c r="AM48" s="151"/>
      <c r="AN48" s="151"/>
      <c r="AO48" s="151"/>
      <c r="AP48" s="151"/>
      <c r="AQ48" s="151"/>
      <c r="AR48" s="151"/>
      <c r="AS48" s="151"/>
      <c r="AT48" s="151"/>
      <c r="AU48" s="151"/>
      <c r="AV48" s="151"/>
      <c r="AW48" s="151"/>
      <c r="AX48" s="151"/>
      <c r="AY48" s="151"/>
      <c r="AZ48" s="17"/>
    </row>
    <row r="49" spans="1:52" ht="22.15" customHeight="1">
      <c r="A49" s="18" t="s">
        <v>15</v>
      </c>
      <c r="AZ49" s="17"/>
    </row>
    <row r="50" spans="1:52" ht="22.15" customHeight="1">
      <c r="A50" s="18" t="s">
        <v>20</v>
      </c>
      <c r="AZ50" s="17"/>
    </row>
    <row r="51" spans="1:52" ht="14.65" customHeight="1">
      <c r="A51" s="18" t="s">
        <v>21</v>
      </c>
      <c r="AZ51" s="17"/>
    </row>
    <row r="52" spans="1:52" ht="14.65" customHeight="1">
      <c r="A52" s="18" t="s">
        <v>22</v>
      </c>
      <c r="AZ52" s="17"/>
    </row>
    <row r="53" spans="1:52" ht="22.15" customHeight="1" thickBot="1">
      <c r="A53" s="22" t="s">
        <v>23</v>
      </c>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20"/>
    </row>
  </sheetData>
  <mergeCells count="105">
    <mergeCell ref="B48:C48"/>
    <mergeCell ref="D48:E48"/>
    <mergeCell ref="F48:AY48"/>
    <mergeCell ref="AC11:AJ11"/>
    <mergeCell ref="AK11:AZ11"/>
    <mergeCell ref="AC12:AJ12"/>
    <mergeCell ref="AK12:AZ12"/>
    <mergeCell ref="B44:C45"/>
    <mergeCell ref="D44:E45"/>
    <mergeCell ref="F44:AY45"/>
    <mergeCell ref="B46:C47"/>
    <mergeCell ref="D46:E47"/>
    <mergeCell ref="F46:AY47"/>
    <mergeCell ref="B40:C41"/>
    <mergeCell ref="D40:E41"/>
    <mergeCell ref="F40:AY41"/>
    <mergeCell ref="B42:C43"/>
    <mergeCell ref="D42:E43"/>
    <mergeCell ref="F42:AY43"/>
    <mergeCell ref="A33:G33"/>
    <mergeCell ref="B37:C37"/>
    <mergeCell ref="D37:E37"/>
    <mergeCell ref="B38:C39"/>
    <mergeCell ref="D38:E39"/>
    <mergeCell ref="F38:AY39"/>
    <mergeCell ref="Q30:R30"/>
    <mergeCell ref="V30:W30"/>
    <mergeCell ref="AG30:AH30"/>
    <mergeCell ref="AL30:AM30"/>
    <mergeCell ref="AQ30:AR30"/>
    <mergeCell ref="A32:AZ32"/>
    <mergeCell ref="AV28:AW28"/>
    <mergeCell ref="Q29:R29"/>
    <mergeCell ref="V29:W29"/>
    <mergeCell ref="AE29:AF29"/>
    <mergeCell ref="AJ29:AK29"/>
    <mergeCell ref="AQ29:AR29"/>
    <mergeCell ref="Q27:R27"/>
    <mergeCell ref="AA27:AB27"/>
    <mergeCell ref="AG27:AH27"/>
    <mergeCell ref="AL27:AM27"/>
    <mergeCell ref="AQ27:AR27"/>
    <mergeCell ref="Q28:R28"/>
    <mergeCell ref="AA28:AB28"/>
    <mergeCell ref="AG28:AH28"/>
    <mergeCell ref="AL28:AM28"/>
    <mergeCell ref="AQ28:AR28"/>
    <mergeCell ref="Q24:R24"/>
    <mergeCell ref="W24:X24"/>
    <mergeCell ref="Q25:AB25"/>
    <mergeCell ref="AC25:AN25"/>
    <mergeCell ref="AO25:AZ25"/>
    <mergeCell ref="AC26:AN26"/>
    <mergeCell ref="AO26:AZ26"/>
    <mergeCell ref="AC22:AN22"/>
    <mergeCell ref="AO22:AZ22"/>
    <mergeCell ref="Q23:R23"/>
    <mergeCell ref="W23:X23"/>
    <mergeCell ref="AC23:AD23"/>
    <mergeCell ref="AH23:AI23"/>
    <mergeCell ref="AO23:AP23"/>
    <mergeCell ref="AU23:AV23"/>
    <mergeCell ref="Q20:AB20"/>
    <mergeCell ref="AC20:AN20"/>
    <mergeCell ref="AO20:AZ20"/>
    <mergeCell ref="Q21:AB21"/>
    <mergeCell ref="AC21:AN21"/>
    <mergeCell ref="AO21:AZ21"/>
    <mergeCell ref="Q18:AB18"/>
    <mergeCell ref="AC18:AN18"/>
    <mergeCell ref="AO18:AZ18"/>
    <mergeCell ref="Q19:AB19"/>
    <mergeCell ref="AC19:AN19"/>
    <mergeCell ref="AO19:AZ19"/>
    <mergeCell ref="Q16:AB16"/>
    <mergeCell ref="AC16:AN16"/>
    <mergeCell ref="AO16:AZ16"/>
    <mergeCell ref="Q17:AB17"/>
    <mergeCell ref="AC17:AN17"/>
    <mergeCell ref="AO17:AZ17"/>
    <mergeCell ref="AC10:AJ10"/>
    <mergeCell ref="AK10:AX10"/>
    <mergeCell ref="AY10:AZ10"/>
    <mergeCell ref="AC13:AJ13"/>
    <mergeCell ref="AK13:AZ13"/>
    <mergeCell ref="AC14:AJ14"/>
    <mergeCell ref="AK14:AZ14"/>
    <mergeCell ref="A2:G2"/>
    <mergeCell ref="H2:AS3"/>
    <mergeCell ref="A3:G3"/>
    <mergeCell ref="AR4:AS4"/>
    <mergeCell ref="AU4:AV4"/>
    <mergeCell ref="AX4:AY4"/>
    <mergeCell ref="AC8:AJ8"/>
    <mergeCell ref="AK8:AZ8"/>
    <mergeCell ref="A9:E9"/>
    <mergeCell ref="I9:N9"/>
    <mergeCell ref="AC9:AJ9"/>
    <mergeCell ref="AK9:AZ9"/>
    <mergeCell ref="AC5:AJ5"/>
    <mergeCell ref="AK5:AZ5"/>
    <mergeCell ref="AC6:AJ6"/>
    <mergeCell ref="AK6:AZ6"/>
    <mergeCell ref="AC7:AJ7"/>
    <mergeCell ref="AK7:AZ7"/>
  </mergeCells>
  <phoneticPr fontId="4"/>
  <dataValidations count="22">
    <dataValidation type="list" allowBlank="1" showInputMessage="1" showErrorMessage="1" sqref="AQ30:AR30" xr:uid="{00000000-0002-0000-0000-000000000000}">
      <formula1>"21,㉑"</formula1>
    </dataValidation>
    <dataValidation type="list" allowBlank="1" showInputMessage="1" showErrorMessage="1" sqref="AL30:AM30" xr:uid="{00000000-0002-0000-0000-000001000000}">
      <formula1>"20,⑳"</formula1>
    </dataValidation>
    <dataValidation type="list" allowBlank="1" showInputMessage="1" showErrorMessage="1" sqref="AG30:AH30" xr:uid="{00000000-0002-0000-0000-000002000000}">
      <formula1>"19,⑲"</formula1>
    </dataValidation>
    <dataValidation type="list" allowBlank="1" showInputMessage="1" showErrorMessage="1" sqref="V30:W30" xr:uid="{00000000-0002-0000-0000-000003000000}">
      <formula1>"18,⑱"</formula1>
    </dataValidation>
    <dataValidation type="list" allowBlank="1" showInputMessage="1" showErrorMessage="1" sqref="Q30:R30" xr:uid="{00000000-0002-0000-0000-000004000000}">
      <formula1>"17,⑰"</formula1>
    </dataValidation>
    <dataValidation type="list" allowBlank="1" showInputMessage="1" showErrorMessage="1" sqref="AQ29:AR29" xr:uid="{00000000-0002-0000-0000-000005000000}">
      <formula1>"16,⑯"</formula1>
    </dataValidation>
    <dataValidation type="list" allowBlank="1" showInputMessage="1" showErrorMessage="1" sqref="AJ29:AK29" xr:uid="{00000000-0002-0000-0000-000006000000}">
      <formula1>"15,⑮"</formula1>
    </dataValidation>
    <dataValidation type="list" allowBlank="1" showInputMessage="1" showErrorMessage="1" sqref="AE29:AF29" xr:uid="{00000000-0002-0000-0000-000007000000}">
      <formula1>"14,⑭"</formula1>
    </dataValidation>
    <dataValidation type="list" allowBlank="1" showInputMessage="1" showErrorMessage="1" sqref="V29:W29" xr:uid="{00000000-0002-0000-0000-000008000000}">
      <formula1>"13,⑬"</formula1>
    </dataValidation>
    <dataValidation type="list" allowBlank="1" showInputMessage="1" showErrorMessage="1" sqref="Q29:R29" xr:uid="{00000000-0002-0000-0000-000009000000}">
      <formula1>"12,⑫"</formula1>
    </dataValidation>
    <dataValidation type="list" allowBlank="1" showInputMessage="1" showErrorMessage="1" sqref="AV28:AW28" xr:uid="{00000000-0002-0000-0000-00000A000000}">
      <formula1>"11,⑪"</formula1>
    </dataValidation>
    <dataValidation type="list" allowBlank="1" showInputMessage="1" showErrorMessage="1" sqref="AQ28:AR28" xr:uid="{00000000-0002-0000-0000-00000B000000}">
      <formula1>"10,⑩"</formula1>
    </dataValidation>
    <dataValidation type="list" allowBlank="1" showInputMessage="1" showErrorMessage="1" sqref="AL28:AM28" xr:uid="{00000000-0002-0000-0000-00000C000000}">
      <formula1>"9,⑨"</formula1>
    </dataValidation>
    <dataValidation type="list" allowBlank="1" showInputMessage="1" showErrorMessage="1" sqref="W24:X24 AG28:AH28" xr:uid="{00000000-0002-0000-0000-00000D000000}">
      <formula1>"8,⑧"</formula1>
    </dataValidation>
    <dataValidation type="list" allowBlank="1" showInputMessage="1" showErrorMessage="1" sqref="Q24:R24 AA28:AB28" xr:uid="{00000000-0002-0000-0000-00000E000000}">
      <formula1>"7,⑦"</formula1>
    </dataValidation>
    <dataValidation type="list" allowBlank="1" showInputMessage="1" showErrorMessage="1" sqref="AU23:AV23 Q28:R28" xr:uid="{00000000-0002-0000-0000-00000F000000}">
      <formula1>"6,⑥"</formula1>
    </dataValidation>
    <dataValidation type="list" allowBlank="1" showInputMessage="1" showErrorMessage="1" sqref="AO23:AP23 AQ27:AR27" xr:uid="{00000000-0002-0000-0000-000010000000}">
      <formula1>"5,⑤"</formula1>
    </dataValidation>
    <dataValidation type="list" allowBlank="1" showInputMessage="1" showErrorMessage="1" sqref="AH23:AI23 AL27:AM27" xr:uid="{00000000-0002-0000-0000-000011000000}">
      <formula1>"4,④"</formula1>
    </dataValidation>
    <dataValidation type="list" allowBlank="1" showInputMessage="1" showErrorMessage="1" sqref="AC23:AD23 AG27:AH27" xr:uid="{00000000-0002-0000-0000-000012000000}">
      <formula1>"3,③"</formula1>
    </dataValidation>
    <dataValidation type="list" allowBlank="1" showInputMessage="1" showErrorMessage="1" sqref="W23:X23 AA27:AB27" xr:uid="{00000000-0002-0000-0000-000013000000}">
      <formula1>"2,②"</formula1>
    </dataValidation>
    <dataValidation type="list" allowBlank="1" showInputMessage="1" showErrorMessage="1" sqref="Q23:R23 Q27:R27" xr:uid="{00000000-0002-0000-0000-000014000000}">
      <formula1>"1,①"</formula1>
    </dataValidation>
    <dataValidation type="list" allowBlank="1" showInputMessage="1" showErrorMessage="1" sqref="B38:E48" xr:uid="{00000000-0002-0000-0000-000015000000}">
      <formula1>"○"</formula1>
    </dataValidation>
  </dataValidations>
  <printOptions horizontalCentered="1"/>
  <pageMargins left="0.78740157480314965" right="0.78740157480314965" top="0.39370078740157483" bottom="0.39370078740157483" header="0.31496062992125984" footer="0.31496062992125984"/>
  <pageSetup paperSize="9" orientation="landscape" r:id="rId1"/>
  <rowBreaks count="1" manualBreakCount="1">
    <brk id="32" max="5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21"/>
  <sheetViews>
    <sheetView view="pageBreakPreview" zoomScaleNormal="100" zoomScaleSheetLayoutView="100" workbookViewId="0">
      <selection activeCell="M11" sqref="M11:AB11"/>
    </sheetView>
  </sheetViews>
  <sheetFormatPr defaultColWidth="2.25" defaultRowHeight="22.15" customHeight="1"/>
  <cols>
    <col min="1" max="16384" width="2.25" style="3"/>
  </cols>
  <sheetData>
    <row r="1" spans="1:56" ht="12.75">
      <c r="A1" s="3" t="s">
        <v>131</v>
      </c>
    </row>
    <row r="2" spans="1:56" ht="22.15" customHeight="1">
      <c r="A2" s="168" t="s">
        <v>132</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s="168"/>
      <c r="AR2" s="168"/>
      <c r="AS2" s="168"/>
      <c r="AT2" s="168"/>
      <c r="AU2" s="168"/>
      <c r="AV2" s="168"/>
      <c r="AW2" s="168"/>
      <c r="AX2" s="168"/>
      <c r="AY2" s="168"/>
      <c r="AZ2" s="168"/>
      <c r="BA2" s="168"/>
      <c r="BB2" s="168"/>
      <c r="BC2" s="168"/>
      <c r="BD2" s="169"/>
    </row>
    <row r="3" spans="1:56" ht="22.15" customHeight="1">
      <c r="A3" s="26"/>
      <c r="B3" s="26"/>
      <c r="C3" s="26"/>
      <c r="D3" s="27" t="s">
        <v>133</v>
      </c>
      <c r="E3" s="183"/>
      <c r="F3" s="183"/>
      <c r="G3" s="183"/>
      <c r="H3" s="183"/>
      <c r="I3" s="183"/>
      <c r="J3" s="183"/>
      <c r="K3" s="183"/>
      <c r="L3" s="183"/>
      <c r="M3" s="183"/>
      <c r="N3" s="183"/>
      <c r="O3" s="183"/>
      <c r="P3" s="183"/>
      <c r="Q3" s="28" t="s">
        <v>24</v>
      </c>
      <c r="AR3" s="182"/>
      <c r="AS3" s="182"/>
      <c r="AT3" s="182"/>
      <c r="AU3" s="182"/>
      <c r="AV3" s="182"/>
      <c r="AW3" s="182"/>
      <c r="AX3" s="26" t="s">
        <v>75</v>
      </c>
      <c r="AY3" s="182"/>
      <c r="AZ3" s="182"/>
      <c r="BA3" s="182"/>
      <c r="BB3" s="182"/>
      <c r="BC3" s="182"/>
      <c r="BD3" s="182"/>
    </row>
    <row r="4" spans="1:56" ht="5.65" customHeight="1"/>
    <row r="5" spans="1:56" ht="37.9" customHeight="1">
      <c r="A5" s="110" t="s">
        <v>26</v>
      </c>
      <c r="B5" s="111"/>
      <c r="C5" s="111"/>
      <c r="D5" s="111"/>
      <c r="E5" s="111"/>
      <c r="F5" s="111"/>
      <c r="G5" s="111"/>
      <c r="H5" s="112"/>
      <c r="I5" s="162" t="s">
        <v>25</v>
      </c>
      <c r="J5" s="163"/>
      <c r="K5" s="163"/>
      <c r="L5" s="181"/>
      <c r="M5" s="110" t="s">
        <v>141</v>
      </c>
      <c r="N5" s="111"/>
      <c r="O5" s="111"/>
      <c r="P5" s="111"/>
      <c r="Q5" s="111"/>
      <c r="R5" s="111"/>
      <c r="S5" s="111"/>
      <c r="T5" s="111"/>
      <c r="U5" s="111"/>
      <c r="V5" s="111"/>
      <c r="W5" s="111"/>
      <c r="X5" s="111"/>
      <c r="Y5" s="111"/>
      <c r="Z5" s="111"/>
      <c r="AA5" s="111"/>
      <c r="AB5" s="112"/>
      <c r="AC5" s="162" t="s">
        <v>142</v>
      </c>
      <c r="AD5" s="163"/>
      <c r="AE5" s="163"/>
      <c r="AF5" s="163"/>
      <c r="AG5" s="163"/>
      <c r="AH5" s="163"/>
      <c r="AI5" s="164"/>
      <c r="AJ5" s="162" t="s">
        <v>27</v>
      </c>
      <c r="AK5" s="163"/>
      <c r="AL5" s="111"/>
      <c r="AM5" s="111"/>
      <c r="AN5" s="111"/>
      <c r="AO5" s="111"/>
      <c r="AP5" s="112"/>
      <c r="AQ5" s="128" t="s">
        <v>28</v>
      </c>
      <c r="AR5" s="128"/>
      <c r="AS5" s="128"/>
      <c r="AT5" s="128"/>
      <c r="AU5" s="128"/>
      <c r="AV5" s="128"/>
      <c r="AW5" s="128"/>
      <c r="AX5" s="128" t="s">
        <v>143</v>
      </c>
      <c r="AY5" s="128"/>
      <c r="AZ5" s="128"/>
      <c r="BA5" s="128"/>
      <c r="BB5" s="128"/>
      <c r="BC5" s="128"/>
      <c r="BD5" s="128"/>
    </row>
    <row r="6" spans="1:56" ht="31.15" customHeight="1">
      <c r="A6" s="170"/>
      <c r="B6" s="167"/>
      <c r="C6" s="167"/>
      <c r="D6" s="167"/>
      <c r="E6" s="167"/>
      <c r="F6" s="167"/>
      <c r="G6" s="167"/>
      <c r="H6" s="171"/>
      <c r="I6" s="110"/>
      <c r="J6" s="111"/>
      <c r="K6" s="111"/>
      <c r="L6" s="112"/>
      <c r="M6" s="172"/>
      <c r="N6" s="173"/>
      <c r="O6" s="173"/>
      <c r="P6" s="173"/>
      <c r="Q6" s="173"/>
      <c r="R6" s="173"/>
      <c r="S6" s="173"/>
      <c r="T6" s="173"/>
      <c r="U6" s="173"/>
      <c r="V6" s="173"/>
      <c r="W6" s="173"/>
      <c r="X6" s="173"/>
      <c r="Y6" s="173"/>
      <c r="Z6" s="173"/>
      <c r="AA6" s="173"/>
      <c r="AB6" s="174"/>
      <c r="AC6" s="175"/>
      <c r="AD6" s="176"/>
      <c r="AE6" s="176"/>
      <c r="AF6" s="176"/>
      <c r="AG6" s="176"/>
      <c r="AH6" s="176"/>
      <c r="AI6" s="177"/>
      <c r="AJ6" s="178"/>
      <c r="AK6" s="179"/>
      <c r="AL6" s="179"/>
      <c r="AM6" s="179"/>
      <c r="AN6" s="179"/>
      <c r="AO6" s="179"/>
      <c r="AP6" s="180"/>
      <c r="AQ6" s="165"/>
      <c r="AR6" s="166"/>
      <c r="AS6" s="166"/>
      <c r="AT6" s="9" t="s">
        <v>3</v>
      </c>
      <c r="AU6" s="167"/>
      <c r="AV6" s="167"/>
      <c r="AW6" s="10" t="s">
        <v>2</v>
      </c>
      <c r="AX6" s="165"/>
      <c r="AY6" s="166"/>
      <c r="AZ6" s="166"/>
      <c r="BA6" s="9" t="s">
        <v>3</v>
      </c>
      <c r="BB6" s="167"/>
      <c r="BC6" s="167"/>
      <c r="BD6" s="10" t="s">
        <v>2</v>
      </c>
    </row>
    <row r="7" spans="1:56" ht="31.15" customHeight="1">
      <c r="A7" s="170"/>
      <c r="B7" s="167"/>
      <c r="C7" s="167"/>
      <c r="D7" s="167"/>
      <c r="E7" s="167"/>
      <c r="F7" s="167"/>
      <c r="G7" s="167"/>
      <c r="H7" s="171"/>
      <c r="I7" s="110"/>
      <c r="J7" s="111"/>
      <c r="K7" s="111"/>
      <c r="L7" s="112"/>
      <c r="M7" s="184"/>
      <c r="N7" s="173"/>
      <c r="O7" s="173"/>
      <c r="P7" s="173"/>
      <c r="Q7" s="173"/>
      <c r="R7" s="173"/>
      <c r="S7" s="173"/>
      <c r="T7" s="173"/>
      <c r="U7" s="173"/>
      <c r="V7" s="173"/>
      <c r="W7" s="173"/>
      <c r="X7" s="173"/>
      <c r="Y7" s="173"/>
      <c r="Z7" s="173"/>
      <c r="AA7" s="173"/>
      <c r="AB7" s="174"/>
      <c r="AC7" s="175"/>
      <c r="AD7" s="176"/>
      <c r="AE7" s="176"/>
      <c r="AF7" s="176"/>
      <c r="AG7" s="176"/>
      <c r="AH7" s="176"/>
      <c r="AI7" s="177"/>
      <c r="AJ7" s="178"/>
      <c r="AK7" s="179"/>
      <c r="AL7" s="179"/>
      <c r="AM7" s="179"/>
      <c r="AN7" s="179"/>
      <c r="AO7" s="179"/>
      <c r="AP7" s="180"/>
      <c r="AQ7" s="165"/>
      <c r="AR7" s="166"/>
      <c r="AS7" s="166"/>
      <c r="AT7" s="9" t="s">
        <v>3</v>
      </c>
      <c r="AU7" s="167"/>
      <c r="AV7" s="167"/>
      <c r="AW7" s="10" t="s">
        <v>2</v>
      </c>
      <c r="AX7" s="165"/>
      <c r="AY7" s="166"/>
      <c r="AZ7" s="166"/>
      <c r="BA7" s="9" t="s">
        <v>3</v>
      </c>
      <c r="BB7" s="167"/>
      <c r="BC7" s="167"/>
      <c r="BD7" s="10" t="s">
        <v>2</v>
      </c>
    </row>
    <row r="8" spans="1:56" ht="31.15" customHeight="1">
      <c r="A8" s="170"/>
      <c r="B8" s="167"/>
      <c r="C8" s="167"/>
      <c r="D8" s="167"/>
      <c r="E8" s="167"/>
      <c r="F8" s="167"/>
      <c r="G8" s="167"/>
      <c r="H8" s="171"/>
      <c r="I8" s="110"/>
      <c r="J8" s="111"/>
      <c r="K8" s="111"/>
      <c r="L8" s="112"/>
      <c r="M8" s="172"/>
      <c r="N8" s="173"/>
      <c r="O8" s="173"/>
      <c r="P8" s="173"/>
      <c r="Q8" s="173"/>
      <c r="R8" s="173"/>
      <c r="S8" s="173"/>
      <c r="T8" s="173"/>
      <c r="U8" s="173"/>
      <c r="V8" s="173"/>
      <c r="W8" s="173"/>
      <c r="X8" s="173"/>
      <c r="Y8" s="173"/>
      <c r="Z8" s="173"/>
      <c r="AA8" s="173"/>
      <c r="AB8" s="174"/>
      <c r="AC8" s="175"/>
      <c r="AD8" s="176"/>
      <c r="AE8" s="176"/>
      <c r="AF8" s="176"/>
      <c r="AG8" s="176"/>
      <c r="AH8" s="176"/>
      <c r="AI8" s="177"/>
      <c r="AJ8" s="178"/>
      <c r="AK8" s="179"/>
      <c r="AL8" s="179"/>
      <c r="AM8" s="179"/>
      <c r="AN8" s="179"/>
      <c r="AO8" s="179"/>
      <c r="AP8" s="180"/>
      <c r="AQ8" s="165"/>
      <c r="AR8" s="166"/>
      <c r="AS8" s="166"/>
      <c r="AT8" s="9" t="s">
        <v>3</v>
      </c>
      <c r="AU8" s="167"/>
      <c r="AV8" s="167"/>
      <c r="AW8" s="10" t="s">
        <v>2</v>
      </c>
      <c r="AX8" s="165"/>
      <c r="AY8" s="166"/>
      <c r="AZ8" s="166"/>
      <c r="BA8" s="9" t="s">
        <v>3</v>
      </c>
      <c r="BB8" s="167"/>
      <c r="BC8" s="167"/>
      <c r="BD8" s="10" t="s">
        <v>2</v>
      </c>
    </row>
    <row r="9" spans="1:56" ht="31.15" customHeight="1">
      <c r="A9" s="170"/>
      <c r="B9" s="167"/>
      <c r="C9" s="167"/>
      <c r="D9" s="167"/>
      <c r="E9" s="167"/>
      <c r="F9" s="167"/>
      <c r="G9" s="167"/>
      <c r="H9" s="171"/>
      <c r="I9" s="110"/>
      <c r="J9" s="111"/>
      <c r="K9" s="111"/>
      <c r="L9" s="112"/>
      <c r="M9" s="172"/>
      <c r="N9" s="173"/>
      <c r="O9" s="173"/>
      <c r="P9" s="173"/>
      <c r="Q9" s="173"/>
      <c r="R9" s="173"/>
      <c r="S9" s="173"/>
      <c r="T9" s="173"/>
      <c r="U9" s="173"/>
      <c r="V9" s="173"/>
      <c r="W9" s="173"/>
      <c r="X9" s="173"/>
      <c r="Y9" s="173"/>
      <c r="Z9" s="173"/>
      <c r="AA9" s="173"/>
      <c r="AB9" s="174"/>
      <c r="AC9" s="175"/>
      <c r="AD9" s="176"/>
      <c r="AE9" s="176"/>
      <c r="AF9" s="176"/>
      <c r="AG9" s="176"/>
      <c r="AH9" s="176"/>
      <c r="AI9" s="177"/>
      <c r="AJ9" s="178"/>
      <c r="AK9" s="179"/>
      <c r="AL9" s="179"/>
      <c r="AM9" s="179"/>
      <c r="AN9" s="179"/>
      <c r="AO9" s="179"/>
      <c r="AP9" s="180"/>
      <c r="AQ9" s="165"/>
      <c r="AR9" s="166"/>
      <c r="AS9" s="166"/>
      <c r="AT9" s="9" t="s">
        <v>3</v>
      </c>
      <c r="AU9" s="167"/>
      <c r="AV9" s="167"/>
      <c r="AW9" s="10" t="s">
        <v>2</v>
      </c>
      <c r="AX9" s="165"/>
      <c r="AY9" s="166"/>
      <c r="AZ9" s="166"/>
      <c r="BA9" s="9" t="s">
        <v>3</v>
      </c>
      <c r="BB9" s="167"/>
      <c r="BC9" s="167"/>
      <c r="BD9" s="10" t="s">
        <v>2</v>
      </c>
    </row>
    <row r="10" spans="1:56" ht="31.15" customHeight="1">
      <c r="A10" s="170"/>
      <c r="B10" s="167"/>
      <c r="C10" s="167"/>
      <c r="D10" s="167"/>
      <c r="E10" s="167"/>
      <c r="F10" s="167"/>
      <c r="G10" s="167"/>
      <c r="H10" s="171"/>
      <c r="I10" s="110"/>
      <c r="J10" s="111"/>
      <c r="K10" s="111"/>
      <c r="L10" s="112"/>
      <c r="M10" s="172"/>
      <c r="N10" s="173"/>
      <c r="O10" s="173"/>
      <c r="P10" s="173"/>
      <c r="Q10" s="173"/>
      <c r="R10" s="173"/>
      <c r="S10" s="173"/>
      <c r="T10" s="173"/>
      <c r="U10" s="173"/>
      <c r="V10" s="173"/>
      <c r="W10" s="173"/>
      <c r="X10" s="173"/>
      <c r="Y10" s="173"/>
      <c r="Z10" s="173"/>
      <c r="AA10" s="173"/>
      <c r="AB10" s="174"/>
      <c r="AC10" s="175"/>
      <c r="AD10" s="176"/>
      <c r="AE10" s="176"/>
      <c r="AF10" s="176"/>
      <c r="AG10" s="176"/>
      <c r="AH10" s="176"/>
      <c r="AI10" s="177"/>
      <c r="AJ10" s="178"/>
      <c r="AK10" s="179"/>
      <c r="AL10" s="179"/>
      <c r="AM10" s="179"/>
      <c r="AN10" s="179"/>
      <c r="AO10" s="179"/>
      <c r="AP10" s="180"/>
      <c r="AQ10" s="165"/>
      <c r="AR10" s="166"/>
      <c r="AS10" s="166"/>
      <c r="AT10" s="9" t="s">
        <v>3</v>
      </c>
      <c r="AU10" s="167"/>
      <c r="AV10" s="167"/>
      <c r="AW10" s="10" t="s">
        <v>2</v>
      </c>
      <c r="AX10" s="165"/>
      <c r="AY10" s="166"/>
      <c r="AZ10" s="166"/>
      <c r="BA10" s="9" t="s">
        <v>3</v>
      </c>
      <c r="BB10" s="167"/>
      <c r="BC10" s="167"/>
      <c r="BD10" s="10" t="s">
        <v>2</v>
      </c>
    </row>
    <row r="11" spans="1:56" ht="31.15" customHeight="1">
      <c r="A11" s="170"/>
      <c r="B11" s="167"/>
      <c r="C11" s="167"/>
      <c r="D11" s="167"/>
      <c r="E11" s="167"/>
      <c r="F11" s="167"/>
      <c r="G11" s="167"/>
      <c r="H11" s="171"/>
      <c r="I11" s="110"/>
      <c r="J11" s="111"/>
      <c r="K11" s="111"/>
      <c r="L11" s="112"/>
      <c r="M11" s="172"/>
      <c r="N11" s="173"/>
      <c r="O11" s="173"/>
      <c r="P11" s="173"/>
      <c r="Q11" s="173"/>
      <c r="R11" s="173"/>
      <c r="S11" s="173"/>
      <c r="T11" s="173"/>
      <c r="U11" s="173"/>
      <c r="V11" s="173"/>
      <c r="W11" s="173"/>
      <c r="X11" s="173"/>
      <c r="Y11" s="173"/>
      <c r="Z11" s="173"/>
      <c r="AA11" s="173"/>
      <c r="AB11" s="174"/>
      <c r="AC11" s="175"/>
      <c r="AD11" s="176"/>
      <c r="AE11" s="176"/>
      <c r="AF11" s="176"/>
      <c r="AG11" s="176"/>
      <c r="AH11" s="176"/>
      <c r="AI11" s="177"/>
      <c r="AJ11" s="178"/>
      <c r="AK11" s="179"/>
      <c r="AL11" s="179"/>
      <c r="AM11" s="179"/>
      <c r="AN11" s="179"/>
      <c r="AO11" s="179"/>
      <c r="AP11" s="180"/>
      <c r="AQ11" s="165"/>
      <c r="AR11" s="166"/>
      <c r="AS11" s="166"/>
      <c r="AT11" s="9" t="s">
        <v>3</v>
      </c>
      <c r="AU11" s="167"/>
      <c r="AV11" s="167"/>
      <c r="AW11" s="10" t="s">
        <v>29</v>
      </c>
      <c r="AX11" s="165"/>
      <c r="AY11" s="166"/>
      <c r="AZ11" s="166"/>
      <c r="BA11" s="9" t="s">
        <v>3</v>
      </c>
      <c r="BB11" s="167"/>
      <c r="BC11" s="167"/>
      <c r="BD11" s="10" t="s">
        <v>29</v>
      </c>
    </row>
    <row r="12" spans="1:56" ht="31.15" customHeight="1">
      <c r="A12" s="170"/>
      <c r="B12" s="167"/>
      <c r="C12" s="167"/>
      <c r="D12" s="167"/>
      <c r="E12" s="167"/>
      <c r="F12" s="167"/>
      <c r="G12" s="167"/>
      <c r="H12" s="171"/>
      <c r="I12" s="110"/>
      <c r="J12" s="111"/>
      <c r="K12" s="111"/>
      <c r="L12" s="112"/>
      <c r="M12" s="172"/>
      <c r="N12" s="173"/>
      <c r="O12" s="173"/>
      <c r="P12" s="173"/>
      <c r="Q12" s="173"/>
      <c r="R12" s="173"/>
      <c r="S12" s="173"/>
      <c r="T12" s="173"/>
      <c r="U12" s="173"/>
      <c r="V12" s="173"/>
      <c r="W12" s="173"/>
      <c r="X12" s="173"/>
      <c r="Y12" s="173"/>
      <c r="Z12" s="173"/>
      <c r="AA12" s="173"/>
      <c r="AB12" s="174"/>
      <c r="AC12" s="175"/>
      <c r="AD12" s="176"/>
      <c r="AE12" s="176"/>
      <c r="AF12" s="176"/>
      <c r="AG12" s="176"/>
      <c r="AH12" s="176"/>
      <c r="AI12" s="177"/>
      <c r="AJ12" s="178"/>
      <c r="AK12" s="179"/>
      <c r="AL12" s="179"/>
      <c r="AM12" s="179"/>
      <c r="AN12" s="179"/>
      <c r="AO12" s="179"/>
      <c r="AP12" s="180"/>
      <c r="AQ12" s="165"/>
      <c r="AR12" s="166"/>
      <c r="AS12" s="166"/>
      <c r="AT12" s="9" t="s">
        <v>3</v>
      </c>
      <c r="AU12" s="167"/>
      <c r="AV12" s="167"/>
      <c r="AW12" s="10" t="s">
        <v>29</v>
      </c>
      <c r="AX12" s="165"/>
      <c r="AY12" s="166"/>
      <c r="AZ12" s="166"/>
      <c r="BA12" s="9" t="s">
        <v>3</v>
      </c>
      <c r="BB12" s="167"/>
      <c r="BC12" s="167"/>
      <c r="BD12" s="10" t="s">
        <v>29</v>
      </c>
    </row>
    <row r="13" spans="1:56" ht="31.15" customHeight="1">
      <c r="A13" s="170"/>
      <c r="B13" s="167"/>
      <c r="C13" s="167"/>
      <c r="D13" s="167"/>
      <c r="E13" s="167"/>
      <c r="F13" s="167"/>
      <c r="G13" s="167"/>
      <c r="H13" s="171"/>
      <c r="I13" s="110"/>
      <c r="J13" s="111"/>
      <c r="K13" s="111"/>
      <c r="L13" s="112"/>
      <c r="M13" s="184"/>
      <c r="N13" s="173"/>
      <c r="O13" s="173"/>
      <c r="P13" s="173"/>
      <c r="Q13" s="173"/>
      <c r="R13" s="173"/>
      <c r="S13" s="173"/>
      <c r="T13" s="173"/>
      <c r="U13" s="173"/>
      <c r="V13" s="173"/>
      <c r="W13" s="173"/>
      <c r="X13" s="173"/>
      <c r="Y13" s="173"/>
      <c r="Z13" s="173"/>
      <c r="AA13" s="173"/>
      <c r="AB13" s="174"/>
      <c r="AC13" s="175"/>
      <c r="AD13" s="176"/>
      <c r="AE13" s="176"/>
      <c r="AF13" s="176"/>
      <c r="AG13" s="176"/>
      <c r="AH13" s="176"/>
      <c r="AI13" s="177"/>
      <c r="AJ13" s="178"/>
      <c r="AK13" s="179"/>
      <c r="AL13" s="179"/>
      <c r="AM13" s="179"/>
      <c r="AN13" s="179"/>
      <c r="AO13" s="179"/>
      <c r="AP13" s="180"/>
      <c r="AQ13" s="165"/>
      <c r="AR13" s="166"/>
      <c r="AS13" s="166"/>
      <c r="AT13" s="9" t="s">
        <v>3</v>
      </c>
      <c r="AU13" s="167"/>
      <c r="AV13" s="167"/>
      <c r="AW13" s="10" t="s">
        <v>29</v>
      </c>
      <c r="AX13" s="165"/>
      <c r="AY13" s="166"/>
      <c r="AZ13" s="166"/>
      <c r="BA13" s="9" t="s">
        <v>3</v>
      </c>
      <c r="BB13" s="167"/>
      <c r="BC13" s="167"/>
      <c r="BD13" s="10" t="s">
        <v>29</v>
      </c>
    </row>
    <row r="14" spans="1:56" ht="31.15" customHeight="1">
      <c r="A14" s="170"/>
      <c r="B14" s="167"/>
      <c r="C14" s="167"/>
      <c r="D14" s="167"/>
      <c r="E14" s="167"/>
      <c r="F14" s="167"/>
      <c r="G14" s="167"/>
      <c r="H14" s="171"/>
      <c r="I14" s="110"/>
      <c r="J14" s="111"/>
      <c r="K14" s="111"/>
      <c r="L14" s="112"/>
      <c r="M14" s="184"/>
      <c r="N14" s="173"/>
      <c r="O14" s="173"/>
      <c r="P14" s="173"/>
      <c r="Q14" s="173"/>
      <c r="R14" s="173"/>
      <c r="S14" s="173"/>
      <c r="T14" s="173"/>
      <c r="U14" s="173"/>
      <c r="V14" s="173"/>
      <c r="W14" s="173"/>
      <c r="X14" s="173"/>
      <c r="Y14" s="173"/>
      <c r="Z14" s="173"/>
      <c r="AA14" s="173"/>
      <c r="AB14" s="174"/>
      <c r="AC14" s="175"/>
      <c r="AD14" s="176"/>
      <c r="AE14" s="176"/>
      <c r="AF14" s="176"/>
      <c r="AG14" s="176"/>
      <c r="AH14" s="176"/>
      <c r="AI14" s="177"/>
      <c r="AJ14" s="178"/>
      <c r="AK14" s="179"/>
      <c r="AL14" s="179"/>
      <c r="AM14" s="179"/>
      <c r="AN14" s="179"/>
      <c r="AO14" s="179"/>
      <c r="AP14" s="180"/>
      <c r="AQ14" s="165"/>
      <c r="AR14" s="166"/>
      <c r="AS14" s="166"/>
      <c r="AT14" s="9" t="s">
        <v>3</v>
      </c>
      <c r="AU14" s="167"/>
      <c r="AV14" s="167"/>
      <c r="AW14" s="10" t="s">
        <v>29</v>
      </c>
      <c r="AX14" s="165"/>
      <c r="AY14" s="166"/>
      <c r="AZ14" s="166"/>
      <c r="BA14" s="9" t="s">
        <v>3</v>
      </c>
      <c r="BB14" s="167"/>
      <c r="BC14" s="167"/>
      <c r="BD14" s="10" t="s">
        <v>29</v>
      </c>
    </row>
    <row r="15" spans="1:56" ht="31.15" customHeight="1">
      <c r="A15" s="170"/>
      <c r="B15" s="167"/>
      <c r="C15" s="167"/>
      <c r="D15" s="167"/>
      <c r="E15" s="167"/>
      <c r="F15" s="167"/>
      <c r="G15" s="167"/>
      <c r="H15" s="171"/>
      <c r="I15" s="110"/>
      <c r="J15" s="111"/>
      <c r="K15" s="111"/>
      <c r="L15" s="112"/>
      <c r="M15" s="184"/>
      <c r="N15" s="173"/>
      <c r="O15" s="173"/>
      <c r="P15" s="173"/>
      <c r="Q15" s="173"/>
      <c r="R15" s="173"/>
      <c r="S15" s="173"/>
      <c r="T15" s="173"/>
      <c r="U15" s="173"/>
      <c r="V15" s="173"/>
      <c r="W15" s="173"/>
      <c r="X15" s="173"/>
      <c r="Y15" s="173"/>
      <c r="Z15" s="173"/>
      <c r="AA15" s="173"/>
      <c r="AB15" s="174"/>
      <c r="AC15" s="175"/>
      <c r="AD15" s="176"/>
      <c r="AE15" s="176"/>
      <c r="AF15" s="176"/>
      <c r="AG15" s="176"/>
      <c r="AH15" s="176"/>
      <c r="AI15" s="177"/>
      <c r="AJ15" s="178"/>
      <c r="AK15" s="179"/>
      <c r="AL15" s="179"/>
      <c r="AM15" s="179"/>
      <c r="AN15" s="179"/>
      <c r="AO15" s="179"/>
      <c r="AP15" s="180"/>
      <c r="AQ15" s="165"/>
      <c r="AR15" s="166"/>
      <c r="AS15" s="166"/>
      <c r="AT15" s="9" t="s">
        <v>3</v>
      </c>
      <c r="AU15" s="167"/>
      <c r="AV15" s="167"/>
      <c r="AW15" s="10" t="s">
        <v>29</v>
      </c>
      <c r="AX15" s="165"/>
      <c r="AY15" s="166"/>
      <c r="AZ15" s="166"/>
      <c r="BA15" s="9" t="s">
        <v>3</v>
      </c>
      <c r="BB15" s="167"/>
      <c r="BC15" s="167"/>
      <c r="BD15" s="10" t="s">
        <v>29</v>
      </c>
    </row>
    <row r="16" spans="1:56" ht="12.75">
      <c r="A16" s="29" t="s">
        <v>15</v>
      </c>
    </row>
    <row r="17" spans="1:1" ht="12.75">
      <c r="A17" s="29" t="s">
        <v>144</v>
      </c>
    </row>
    <row r="18" spans="1:1" ht="12.75">
      <c r="A18" s="29" t="s">
        <v>145</v>
      </c>
    </row>
    <row r="19" spans="1:1" ht="12.75">
      <c r="A19" s="29" t="s">
        <v>146</v>
      </c>
    </row>
    <row r="20" spans="1:1" ht="12.75">
      <c r="A20" s="29" t="s">
        <v>336</v>
      </c>
    </row>
    <row r="21" spans="1:1" ht="12.75">
      <c r="A21" s="29" t="s">
        <v>335</v>
      </c>
    </row>
  </sheetData>
  <mergeCells count="101">
    <mergeCell ref="BB15:BC15"/>
    <mergeCell ref="AX14:AZ14"/>
    <mergeCell ref="BB14:BC14"/>
    <mergeCell ref="A15:H15"/>
    <mergeCell ref="I15:L15"/>
    <mergeCell ref="M15:AB15"/>
    <mergeCell ref="AC15:AI15"/>
    <mergeCell ref="AJ15:AP15"/>
    <mergeCell ref="AQ15:AS15"/>
    <mergeCell ref="AU15:AV15"/>
    <mergeCell ref="AX15:AZ15"/>
    <mergeCell ref="A12:H12"/>
    <mergeCell ref="I12:L12"/>
    <mergeCell ref="M12:AB12"/>
    <mergeCell ref="AC12:AI12"/>
    <mergeCell ref="AJ12:AP12"/>
    <mergeCell ref="AU13:AV13"/>
    <mergeCell ref="AX13:AZ13"/>
    <mergeCell ref="BB13:BC13"/>
    <mergeCell ref="A14:H14"/>
    <mergeCell ref="I14:L14"/>
    <mergeCell ref="M14:AB14"/>
    <mergeCell ref="AC14:AI14"/>
    <mergeCell ref="AJ14:AP14"/>
    <mergeCell ref="AQ14:AS14"/>
    <mergeCell ref="AU14:AV14"/>
    <mergeCell ref="A13:H13"/>
    <mergeCell ref="I13:L13"/>
    <mergeCell ref="M13:AB13"/>
    <mergeCell ref="AC13:AI13"/>
    <mergeCell ref="AJ13:AP13"/>
    <mergeCell ref="AQ13:AS13"/>
    <mergeCell ref="A9:H9"/>
    <mergeCell ref="I9:L9"/>
    <mergeCell ref="M9:AB9"/>
    <mergeCell ref="AC9:AI9"/>
    <mergeCell ref="AJ9:AP9"/>
    <mergeCell ref="AQ12:AS12"/>
    <mergeCell ref="AU12:AV12"/>
    <mergeCell ref="AX12:AZ12"/>
    <mergeCell ref="BB12:BC12"/>
    <mergeCell ref="AQ11:AS11"/>
    <mergeCell ref="AU11:AV11"/>
    <mergeCell ref="AX11:AZ11"/>
    <mergeCell ref="BB11:BC11"/>
    <mergeCell ref="AX10:AZ10"/>
    <mergeCell ref="BB10:BC10"/>
    <mergeCell ref="A11:H11"/>
    <mergeCell ref="I11:L11"/>
    <mergeCell ref="M11:AB11"/>
    <mergeCell ref="AC11:AI11"/>
    <mergeCell ref="AJ11:AP11"/>
    <mergeCell ref="AQ10:AS10"/>
    <mergeCell ref="AU10:AV10"/>
    <mergeCell ref="A10:H10"/>
    <mergeCell ref="I10:L10"/>
    <mergeCell ref="AU9:AV9"/>
    <mergeCell ref="AX9:AZ9"/>
    <mergeCell ref="BB9:BC9"/>
    <mergeCell ref="AQ9:AS9"/>
    <mergeCell ref="AC8:AI8"/>
    <mergeCell ref="AJ8:AP8"/>
    <mergeCell ref="M10:AB10"/>
    <mergeCell ref="AC10:AI10"/>
    <mergeCell ref="AJ10:AP10"/>
    <mergeCell ref="AQ8:AS8"/>
    <mergeCell ref="A8:H8"/>
    <mergeCell ref="I8:L8"/>
    <mergeCell ref="M8:AB8"/>
    <mergeCell ref="AU8:AV8"/>
    <mergeCell ref="AX8:AZ8"/>
    <mergeCell ref="BB8:BC8"/>
    <mergeCell ref="AC7:AI7"/>
    <mergeCell ref="AJ7:AP7"/>
    <mergeCell ref="AQ7:AS7"/>
    <mergeCell ref="AU7:AV7"/>
    <mergeCell ref="AX7:AZ7"/>
    <mergeCell ref="AC5:AI5"/>
    <mergeCell ref="AX6:AZ6"/>
    <mergeCell ref="BB6:BC6"/>
    <mergeCell ref="BB7:BC7"/>
    <mergeCell ref="A2:BD2"/>
    <mergeCell ref="A6:H6"/>
    <mergeCell ref="I6:L6"/>
    <mergeCell ref="M6:AB6"/>
    <mergeCell ref="AC6:AI6"/>
    <mergeCell ref="AJ6:AP6"/>
    <mergeCell ref="AQ6:AS6"/>
    <mergeCell ref="AU6:AV6"/>
    <mergeCell ref="I5:L5"/>
    <mergeCell ref="A5:H5"/>
    <mergeCell ref="AJ5:AP5"/>
    <mergeCell ref="AQ5:AW5"/>
    <mergeCell ref="AR3:AW3"/>
    <mergeCell ref="AY3:BD3"/>
    <mergeCell ref="E3:P3"/>
    <mergeCell ref="AX5:BD5"/>
    <mergeCell ref="M5:AB5"/>
    <mergeCell ref="A7:H7"/>
    <mergeCell ref="I7:L7"/>
    <mergeCell ref="M7:AB7"/>
  </mergeCells>
  <phoneticPr fontId="4"/>
  <dataValidations count="1">
    <dataValidation type="list" allowBlank="1" showInputMessage="1" showErrorMessage="1" sqref="I6:L15" xr:uid="{00000000-0002-0000-0100-000000000000}">
      <formula1>"元請,下請"</formula1>
    </dataValidation>
  </dataValidations>
  <printOptions horizontalCentered="1"/>
  <pageMargins left="0.39370078740157483" right="0.39370078740157483" top="0.59055118110236227" bottom="0.3937007874015748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リスト!$A$4:$A$11</xm:f>
          </x14:formula1>
          <xm:sqref>E3:P3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5"/>
  <sheetViews>
    <sheetView view="pageBreakPreview" zoomScale="75" zoomScaleNormal="75" zoomScaleSheetLayoutView="75" workbookViewId="0">
      <selection activeCell="B3" sqref="B3"/>
    </sheetView>
  </sheetViews>
  <sheetFormatPr defaultColWidth="7.25" defaultRowHeight="30" customHeight="1"/>
  <cols>
    <col min="1" max="3" width="6.25" style="52" customWidth="1"/>
    <col min="4" max="19" width="9.375" style="52" customWidth="1"/>
    <col min="20" max="256" width="7.25" style="52"/>
    <col min="257" max="259" width="6.25" style="52" customWidth="1"/>
    <col min="260" max="275" width="9.375" style="52" customWidth="1"/>
    <col min="276" max="512" width="7.25" style="52"/>
    <col min="513" max="515" width="6.25" style="52" customWidth="1"/>
    <col min="516" max="531" width="9.375" style="52" customWidth="1"/>
    <col min="532" max="768" width="7.25" style="52"/>
    <col min="769" max="771" width="6.25" style="52" customWidth="1"/>
    <col min="772" max="787" width="9.375" style="52" customWidth="1"/>
    <col min="788" max="1024" width="7.25" style="52"/>
    <col min="1025" max="1027" width="6.25" style="52" customWidth="1"/>
    <col min="1028" max="1043" width="9.375" style="52" customWidth="1"/>
    <col min="1044" max="1280" width="7.25" style="52"/>
    <col min="1281" max="1283" width="6.25" style="52" customWidth="1"/>
    <col min="1284" max="1299" width="9.375" style="52" customWidth="1"/>
    <col min="1300" max="1536" width="7.25" style="52"/>
    <col min="1537" max="1539" width="6.25" style="52" customWidth="1"/>
    <col min="1540" max="1555" width="9.375" style="52" customWidth="1"/>
    <col min="1556" max="1792" width="7.25" style="52"/>
    <col min="1793" max="1795" width="6.25" style="52" customWidth="1"/>
    <col min="1796" max="1811" width="9.375" style="52" customWidth="1"/>
    <col min="1812" max="2048" width="7.25" style="52"/>
    <col min="2049" max="2051" width="6.25" style="52" customWidth="1"/>
    <col min="2052" max="2067" width="9.375" style="52" customWidth="1"/>
    <col min="2068" max="2304" width="7.25" style="52"/>
    <col min="2305" max="2307" width="6.25" style="52" customWidth="1"/>
    <col min="2308" max="2323" width="9.375" style="52" customWidth="1"/>
    <col min="2324" max="2560" width="7.25" style="52"/>
    <col min="2561" max="2563" width="6.25" style="52" customWidth="1"/>
    <col min="2564" max="2579" width="9.375" style="52" customWidth="1"/>
    <col min="2580" max="2816" width="7.25" style="52"/>
    <col min="2817" max="2819" width="6.25" style="52" customWidth="1"/>
    <col min="2820" max="2835" width="9.375" style="52" customWidth="1"/>
    <col min="2836" max="3072" width="7.25" style="52"/>
    <col min="3073" max="3075" width="6.25" style="52" customWidth="1"/>
    <col min="3076" max="3091" width="9.375" style="52" customWidth="1"/>
    <col min="3092" max="3328" width="7.25" style="52"/>
    <col min="3329" max="3331" width="6.25" style="52" customWidth="1"/>
    <col min="3332" max="3347" width="9.375" style="52" customWidth="1"/>
    <col min="3348" max="3584" width="7.25" style="52"/>
    <col min="3585" max="3587" width="6.25" style="52" customWidth="1"/>
    <col min="3588" max="3603" width="9.375" style="52" customWidth="1"/>
    <col min="3604" max="3840" width="7.25" style="52"/>
    <col min="3841" max="3843" width="6.25" style="52" customWidth="1"/>
    <col min="3844" max="3859" width="9.375" style="52" customWidth="1"/>
    <col min="3860" max="4096" width="7.25" style="52"/>
    <col min="4097" max="4099" width="6.25" style="52" customWidth="1"/>
    <col min="4100" max="4115" width="9.375" style="52" customWidth="1"/>
    <col min="4116" max="4352" width="7.25" style="52"/>
    <col min="4353" max="4355" width="6.25" style="52" customWidth="1"/>
    <col min="4356" max="4371" width="9.375" style="52" customWidth="1"/>
    <col min="4372" max="4608" width="7.25" style="52"/>
    <col min="4609" max="4611" width="6.25" style="52" customWidth="1"/>
    <col min="4612" max="4627" width="9.375" style="52" customWidth="1"/>
    <col min="4628" max="4864" width="7.25" style="52"/>
    <col min="4865" max="4867" width="6.25" style="52" customWidth="1"/>
    <col min="4868" max="4883" width="9.375" style="52" customWidth="1"/>
    <col min="4884" max="5120" width="7.25" style="52"/>
    <col min="5121" max="5123" width="6.25" style="52" customWidth="1"/>
    <col min="5124" max="5139" width="9.375" style="52" customWidth="1"/>
    <col min="5140" max="5376" width="7.25" style="52"/>
    <col min="5377" max="5379" width="6.25" style="52" customWidth="1"/>
    <col min="5380" max="5395" width="9.375" style="52" customWidth="1"/>
    <col min="5396" max="5632" width="7.25" style="52"/>
    <col min="5633" max="5635" width="6.25" style="52" customWidth="1"/>
    <col min="5636" max="5651" width="9.375" style="52" customWidth="1"/>
    <col min="5652" max="5888" width="7.25" style="52"/>
    <col min="5889" max="5891" width="6.25" style="52" customWidth="1"/>
    <col min="5892" max="5907" width="9.375" style="52" customWidth="1"/>
    <col min="5908" max="6144" width="7.25" style="52"/>
    <col min="6145" max="6147" width="6.25" style="52" customWidth="1"/>
    <col min="6148" max="6163" width="9.375" style="52" customWidth="1"/>
    <col min="6164" max="6400" width="7.25" style="52"/>
    <col min="6401" max="6403" width="6.25" style="52" customWidth="1"/>
    <col min="6404" max="6419" width="9.375" style="52" customWidth="1"/>
    <col min="6420" max="6656" width="7.25" style="52"/>
    <col min="6657" max="6659" width="6.25" style="52" customWidth="1"/>
    <col min="6660" max="6675" width="9.375" style="52" customWidth="1"/>
    <col min="6676" max="6912" width="7.25" style="52"/>
    <col min="6913" max="6915" width="6.25" style="52" customWidth="1"/>
    <col min="6916" max="6931" width="9.375" style="52" customWidth="1"/>
    <col min="6932" max="7168" width="7.25" style="52"/>
    <col min="7169" max="7171" width="6.25" style="52" customWidth="1"/>
    <col min="7172" max="7187" width="9.375" style="52" customWidth="1"/>
    <col min="7188" max="7424" width="7.25" style="52"/>
    <col min="7425" max="7427" width="6.25" style="52" customWidth="1"/>
    <col min="7428" max="7443" width="9.375" style="52" customWidth="1"/>
    <col min="7444" max="7680" width="7.25" style="52"/>
    <col min="7681" max="7683" width="6.25" style="52" customWidth="1"/>
    <col min="7684" max="7699" width="9.375" style="52" customWidth="1"/>
    <col min="7700" max="7936" width="7.25" style="52"/>
    <col min="7937" max="7939" width="6.25" style="52" customWidth="1"/>
    <col min="7940" max="7955" width="9.375" style="52" customWidth="1"/>
    <col min="7956" max="8192" width="7.25" style="52"/>
    <col min="8193" max="8195" width="6.25" style="52" customWidth="1"/>
    <col min="8196" max="8211" width="9.375" style="52" customWidth="1"/>
    <col min="8212" max="8448" width="7.25" style="52"/>
    <col min="8449" max="8451" width="6.25" style="52" customWidth="1"/>
    <col min="8452" max="8467" width="9.375" style="52" customWidth="1"/>
    <col min="8468" max="8704" width="7.25" style="52"/>
    <col min="8705" max="8707" width="6.25" style="52" customWidth="1"/>
    <col min="8708" max="8723" width="9.375" style="52" customWidth="1"/>
    <col min="8724" max="8960" width="7.25" style="52"/>
    <col min="8961" max="8963" width="6.25" style="52" customWidth="1"/>
    <col min="8964" max="8979" width="9.375" style="52" customWidth="1"/>
    <col min="8980" max="9216" width="7.25" style="52"/>
    <col min="9217" max="9219" width="6.25" style="52" customWidth="1"/>
    <col min="9220" max="9235" width="9.375" style="52" customWidth="1"/>
    <col min="9236" max="9472" width="7.25" style="52"/>
    <col min="9473" max="9475" width="6.25" style="52" customWidth="1"/>
    <col min="9476" max="9491" width="9.375" style="52" customWidth="1"/>
    <col min="9492" max="9728" width="7.25" style="52"/>
    <col min="9729" max="9731" width="6.25" style="52" customWidth="1"/>
    <col min="9732" max="9747" width="9.375" style="52" customWidth="1"/>
    <col min="9748" max="9984" width="7.25" style="52"/>
    <col min="9985" max="9987" width="6.25" style="52" customWidth="1"/>
    <col min="9988" max="10003" width="9.375" style="52" customWidth="1"/>
    <col min="10004" max="10240" width="7.25" style="52"/>
    <col min="10241" max="10243" width="6.25" style="52" customWidth="1"/>
    <col min="10244" max="10259" width="9.375" style="52" customWidth="1"/>
    <col min="10260" max="10496" width="7.25" style="52"/>
    <col min="10497" max="10499" width="6.25" style="52" customWidth="1"/>
    <col min="10500" max="10515" width="9.375" style="52" customWidth="1"/>
    <col min="10516" max="10752" width="7.25" style="52"/>
    <col min="10753" max="10755" width="6.25" style="52" customWidth="1"/>
    <col min="10756" max="10771" width="9.375" style="52" customWidth="1"/>
    <col min="10772" max="11008" width="7.25" style="52"/>
    <col min="11009" max="11011" width="6.25" style="52" customWidth="1"/>
    <col min="11012" max="11027" width="9.375" style="52" customWidth="1"/>
    <col min="11028" max="11264" width="7.25" style="52"/>
    <col min="11265" max="11267" width="6.25" style="52" customWidth="1"/>
    <col min="11268" max="11283" width="9.375" style="52" customWidth="1"/>
    <col min="11284" max="11520" width="7.25" style="52"/>
    <col min="11521" max="11523" width="6.25" style="52" customWidth="1"/>
    <col min="11524" max="11539" width="9.375" style="52" customWidth="1"/>
    <col min="11540" max="11776" width="7.25" style="52"/>
    <col min="11777" max="11779" width="6.25" style="52" customWidth="1"/>
    <col min="11780" max="11795" width="9.375" style="52" customWidth="1"/>
    <col min="11796" max="12032" width="7.25" style="52"/>
    <col min="12033" max="12035" width="6.25" style="52" customWidth="1"/>
    <col min="12036" max="12051" width="9.375" style="52" customWidth="1"/>
    <col min="12052" max="12288" width="7.25" style="52"/>
    <col min="12289" max="12291" width="6.25" style="52" customWidth="1"/>
    <col min="12292" max="12307" width="9.375" style="52" customWidth="1"/>
    <col min="12308" max="12544" width="7.25" style="52"/>
    <col min="12545" max="12547" width="6.25" style="52" customWidth="1"/>
    <col min="12548" max="12563" width="9.375" style="52" customWidth="1"/>
    <col min="12564" max="12800" width="7.25" style="52"/>
    <col min="12801" max="12803" width="6.25" style="52" customWidth="1"/>
    <col min="12804" max="12819" width="9.375" style="52" customWidth="1"/>
    <col min="12820" max="13056" width="7.25" style="52"/>
    <col min="13057" max="13059" width="6.25" style="52" customWidth="1"/>
    <col min="13060" max="13075" width="9.375" style="52" customWidth="1"/>
    <col min="13076" max="13312" width="7.25" style="52"/>
    <col min="13313" max="13315" width="6.25" style="52" customWidth="1"/>
    <col min="13316" max="13331" width="9.375" style="52" customWidth="1"/>
    <col min="13332" max="13568" width="7.25" style="52"/>
    <col min="13569" max="13571" width="6.25" style="52" customWidth="1"/>
    <col min="13572" max="13587" width="9.375" style="52" customWidth="1"/>
    <col min="13588" max="13824" width="7.25" style="52"/>
    <col min="13825" max="13827" width="6.25" style="52" customWidth="1"/>
    <col min="13828" max="13843" width="9.375" style="52" customWidth="1"/>
    <col min="13844" max="14080" width="7.25" style="52"/>
    <col min="14081" max="14083" width="6.25" style="52" customWidth="1"/>
    <col min="14084" max="14099" width="9.375" style="52" customWidth="1"/>
    <col min="14100" max="14336" width="7.25" style="52"/>
    <col min="14337" max="14339" width="6.25" style="52" customWidth="1"/>
    <col min="14340" max="14355" width="9.375" style="52" customWidth="1"/>
    <col min="14356" max="14592" width="7.25" style="52"/>
    <col min="14593" max="14595" width="6.25" style="52" customWidth="1"/>
    <col min="14596" max="14611" width="9.375" style="52" customWidth="1"/>
    <col min="14612" max="14848" width="7.25" style="52"/>
    <col min="14849" max="14851" width="6.25" style="52" customWidth="1"/>
    <col min="14852" max="14867" width="9.375" style="52" customWidth="1"/>
    <col min="14868" max="15104" width="7.25" style="52"/>
    <col min="15105" max="15107" width="6.25" style="52" customWidth="1"/>
    <col min="15108" max="15123" width="9.375" style="52" customWidth="1"/>
    <col min="15124" max="15360" width="7.25" style="52"/>
    <col min="15361" max="15363" width="6.25" style="52" customWidth="1"/>
    <col min="15364" max="15379" width="9.375" style="52" customWidth="1"/>
    <col min="15380" max="15616" width="7.25" style="52"/>
    <col min="15617" max="15619" width="6.25" style="52" customWidth="1"/>
    <col min="15620" max="15635" width="9.375" style="52" customWidth="1"/>
    <col min="15636" max="15872" width="7.25" style="52"/>
    <col min="15873" max="15875" width="6.25" style="52" customWidth="1"/>
    <col min="15876" max="15891" width="9.375" style="52" customWidth="1"/>
    <col min="15892" max="16128" width="7.25" style="52"/>
    <col min="16129" max="16131" width="6.25" style="52" customWidth="1"/>
    <col min="16132" max="16147" width="9.375" style="52" customWidth="1"/>
    <col min="16148" max="16384" width="7.25" style="52"/>
  </cols>
  <sheetData>
    <row r="1" spans="1:19" ht="29.25" customHeight="1">
      <c r="A1" s="51" t="s">
        <v>147</v>
      </c>
      <c r="B1" s="51"/>
      <c r="C1" s="51"/>
      <c r="D1" s="51"/>
      <c r="E1" s="51"/>
      <c r="F1" s="51"/>
      <c r="G1" s="51"/>
      <c r="H1" s="51"/>
      <c r="I1" s="51"/>
      <c r="J1" s="51"/>
      <c r="K1" s="51"/>
      <c r="L1" s="51"/>
      <c r="M1" s="51"/>
      <c r="N1" s="51"/>
      <c r="O1" s="51"/>
      <c r="P1" s="51"/>
      <c r="Q1" s="51"/>
      <c r="R1" s="51"/>
      <c r="S1" s="51"/>
    </row>
    <row r="2" spans="1:19" ht="29.25" customHeight="1">
      <c r="A2" s="51" t="s">
        <v>148</v>
      </c>
      <c r="B2" s="51"/>
      <c r="C2" s="51"/>
      <c r="D2" s="51"/>
      <c r="E2" s="51"/>
      <c r="F2" s="51"/>
      <c r="G2" s="51"/>
      <c r="H2" s="51"/>
      <c r="I2" s="51"/>
      <c r="J2" s="51"/>
      <c r="K2" s="51"/>
      <c r="L2" s="51"/>
      <c r="M2" s="51"/>
      <c r="N2" s="51"/>
      <c r="O2" s="51"/>
      <c r="P2" s="51"/>
      <c r="Q2" s="51"/>
      <c r="R2" s="51"/>
      <c r="S2" s="51"/>
    </row>
    <row r="3" spans="1:19" ht="29.25" customHeight="1" thickBot="1">
      <c r="A3" s="51"/>
      <c r="B3" s="51"/>
      <c r="C3" s="51"/>
      <c r="D3" s="51"/>
      <c r="E3" s="51"/>
      <c r="F3" s="51"/>
      <c r="G3" s="51"/>
      <c r="H3" s="51"/>
      <c r="I3" s="51"/>
      <c r="J3" s="51"/>
      <c r="K3" s="51"/>
      <c r="L3" s="53" t="s">
        <v>149</v>
      </c>
      <c r="M3" s="53"/>
      <c r="N3" s="53"/>
      <c r="O3" s="53"/>
      <c r="P3" s="53"/>
      <c r="Q3" s="53"/>
      <c r="R3" s="53"/>
      <c r="S3" s="53"/>
    </row>
    <row r="4" spans="1:19" ht="29.25" customHeight="1">
      <c r="A4" s="51"/>
      <c r="B4" s="51"/>
      <c r="C4" s="51"/>
      <c r="D4" s="51"/>
      <c r="E4" s="51"/>
      <c r="F4" s="51"/>
      <c r="G4" s="51"/>
      <c r="H4" s="51"/>
      <c r="I4" s="51"/>
      <c r="J4" s="51"/>
      <c r="K4" s="51"/>
      <c r="L4" s="51"/>
      <c r="M4" s="51"/>
      <c r="N4" s="51"/>
      <c r="O4" s="51"/>
      <c r="P4" s="51"/>
      <c r="Q4" s="51"/>
      <c r="R4" s="51"/>
      <c r="S4" s="51"/>
    </row>
    <row r="5" spans="1:19" ht="29.25" customHeight="1" thickBot="1">
      <c r="A5" s="51"/>
      <c r="B5" s="51"/>
      <c r="C5" s="51"/>
      <c r="D5" s="51"/>
      <c r="E5" s="51"/>
      <c r="F5" s="51"/>
      <c r="G5" s="51"/>
      <c r="H5" s="51"/>
      <c r="I5" s="51"/>
      <c r="J5" s="51"/>
      <c r="K5" s="51"/>
      <c r="L5" s="51"/>
      <c r="M5" s="51"/>
      <c r="N5" s="51"/>
      <c r="O5" s="51"/>
      <c r="P5" s="51"/>
      <c r="Q5" s="54" t="s">
        <v>30</v>
      </c>
      <c r="R5" s="54"/>
      <c r="S5" s="51"/>
    </row>
    <row r="6" spans="1:19" ht="48.75" customHeight="1" thickTop="1">
      <c r="A6" s="55"/>
      <c r="B6" s="56"/>
      <c r="C6" s="57" t="s">
        <v>150</v>
      </c>
      <c r="D6" s="190" t="s">
        <v>151</v>
      </c>
      <c r="E6" s="191"/>
      <c r="F6" s="191"/>
      <c r="G6" s="191"/>
      <c r="H6" s="191"/>
      <c r="I6" s="191"/>
      <c r="J6" s="192"/>
      <c r="K6" s="193"/>
      <c r="L6" s="190" t="s">
        <v>152</v>
      </c>
      <c r="M6" s="191"/>
      <c r="N6" s="191"/>
      <c r="O6" s="191"/>
      <c r="P6" s="191"/>
      <c r="Q6" s="191"/>
      <c r="R6" s="192"/>
      <c r="S6" s="193"/>
    </row>
    <row r="7" spans="1:19" ht="48.75" customHeight="1">
      <c r="A7" s="58" t="s">
        <v>153</v>
      </c>
      <c r="B7" s="59"/>
      <c r="C7" s="59"/>
      <c r="D7" s="60" t="s">
        <v>154</v>
      </c>
      <c r="E7" s="61" t="s">
        <v>155</v>
      </c>
      <c r="F7" s="61" t="s">
        <v>156</v>
      </c>
      <c r="G7" s="61" t="s">
        <v>157</v>
      </c>
      <c r="H7" s="61" t="s">
        <v>158</v>
      </c>
      <c r="I7" s="61" t="s">
        <v>159</v>
      </c>
      <c r="J7" s="62" t="s">
        <v>31</v>
      </c>
      <c r="K7" s="63" t="s">
        <v>160</v>
      </c>
      <c r="L7" s="60" t="s">
        <v>154</v>
      </c>
      <c r="M7" s="61" t="s">
        <v>155</v>
      </c>
      <c r="N7" s="61" t="s">
        <v>156</v>
      </c>
      <c r="O7" s="61" t="s">
        <v>157</v>
      </c>
      <c r="P7" s="61" t="s">
        <v>158</v>
      </c>
      <c r="Q7" s="61" t="s">
        <v>159</v>
      </c>
      <c r="R7" s="62" t="s">
        <v>31</v>
      </c>
      <c r="S7" s="63" t="s">
        <v>160</v>
      </c>
    </row>
    <row r="8" spans="1:19" ht="61.5" customHeight="1">
      <c r="A8" s="194" t="s">
        <v>161</v>
      </c>
      <c r="B8" s="194"/>
      <c r="C8" s="195"/>
      <c r="D8" s="64"/>
      <c r="E8" s="65"/>
      <c r="F8" s="65"/>
      <c r="G8" s="65"/>
      <c r="H8" s="65"/>
      <c r="I8" s="65"/>
      <c r="J8" s="66"/>
      <c r="K8" s="67">
        <f t="shared" ref="K8:K13" si="0">SUM(D8:J8)</f>
        <v>0</v>
      </c>
      <c r="L8" s="64"/>
      <c r="M8" s="65"/>
      <c r="N8" s="65"/>
      <c r="O8" s="65"/>
      <c r="P8" s="65"/>
      <c r="Q8" s="65"/>
      <c r="R8" s="66"/>
      <c r="S8" s="67">
        <f t="shared" ref="S8:S13" si="1">SUM(L8:R8)</f>
        <v>0</v>
      </c>
    </row>
    <row r="9" spans="1:19" ht="61.5" customHeight="1">
      <c r="A9" s="194" t="s">
        <v>162</v>
      </c>
      <c r="B9" s="194"/>
      <c r="C9" s="195"/>
      <c r="D9" s="64"/>
      <c r="E9" s="65"/>
      <c r="F9" s="65"/>
      <c r="G9" s="65"/>
      <c r="H9" s="65"/>
      <c r="I9" s="65"/>
      <c r="J9" s="66"/>
      <c r="K9" s="67">
        <f t="shared" si="0"/>
        <v>0</v>
      </c>
      <c r="L9" s="64"/>
      <c r="M9" s="65"/>
      <c r="N9" s="65"/>
      <c r="O9" s="65"/>
      <c r="P9" s="65"/>
      <c r="Q9" s="65"/>
      <c r="R9" s="66"/>
      <c r="S9" s="67">
        <f t="shared" si="1"/>
        <v>0</v>
      </c>
    </row>
    <row r="10" spans="1:19" ht="61.5" customHeight="1">
      <c r="A10" s="194" t="s">
        <v>163</v>
      </c>
      <c r="B10" s="194"/>
      <c r="C10" s="195"/>
      <c r="D10" s="68"/>
      <c r="E10" s="69"/>
      <c r="F10" s="69"/>
      <c r="G10" s="69"/>
      <c r="H10" s="69"/>
      <c r="I10" s="65"/>
      <c r="J10" s="66"/>
      <c r="K10" s="67">
        <f t="shared" si="0"/>
        <v>0</v>
      </c>
      <c r="L10" s="68"/>
      <c r="M10" s="69"/>
      <c r="N10" s="69"/>
      <c r="O10" s="69"/>
      <c r="P10" s="69"/>
      <c r="Q10" s="65"/>
      <c r="R10" s="66"/>
      <c r="S10" s="67">
        <f t="shared" si="1"/>
        <v>0</v>
      </c>
    </row>
    <row r="11" spans="1:19" ht="61.5" customHeight="1">
      <c r="A11" s="194" t="s">
        <v>164</v>
      </c>
      <c r="B11" s="194"/>
      <c r="C11" s="195"/>
      <c r="D11" s="68"/>
      <c r="E11" s="65"/>
      <c r="F11" s="65"/>
      <c r="G11" s="65"/>
      <c r="H11" s="69"/>
      <c r="I11" s="65"/>
      <c r="J11" s="66"/>
      <c r="K11" s="67">
        <f t="shared" si="0"/>
        <v>0</v>
      </c>
      <c r="L11" s="68"/>
      <c r="M11" s="65"/>
      <c r="N11" s="65"/>
      <c r="O11" s="65"/>
      <c r="P11" s="69"/>
      <c r="Q11" s="65"/>
      <c r="R11" s="66"/>
      <c r="S11" s="67">
        <f t="shared" si="1"/>
        <v>0</v>
      </c>
    </row>
    <row r="12" spans="1:19" ht="61.5" customHeight="1">
      <c r="A12" s="185" t="s">
        <v>165</v>
      </c>
      <c r="B12" s="185"/>
      <c r="C12" s="186"/>
      <c r="D12" s="70"/>
      <c r="E12" s="71"/>
      <c r="F12" s="71"/>
      <c r="G12" s="71"/>
      <c r="H12" s="71"/>
      <c r="I12" s="72"/>
      <c r="J12" s="73"/>
      <c r="K12" s="74">
        <f t="shared" si="0"/>
        <v>0</v>
      </c>
      <c r="L12" s="70"/>
      <c r="M12" s="71"/>
      <c r="N12" s="71"/>
      <c r="O12" s="71"/>
      <c r="P12" s="71"/>
      <c r="Q12" s="72"/>
      <c r="R12" s="73"/>
      <c r="S12" s="74">
        <f t="shared" si="1"/>
        <v>0</v>
      </c>
    </row>
    <row r="13" spans="1:19" ht="47.25" customHeight="1" thickBot="1">
      <c r="A13" s="187" t="s">
        <v>31</v>
      </c>
      <c r="B13" s="185"/>
      <c r="C13" s="186"/>
      <c r="D13" s="75"/>
      <c r="E13" s="76"/>
      <c r="F13" s="76"/>
      <c r="G13" s="76"/>
      <c r="H13" s="76"/>
      <c r="I13" s="76"/>
      <c r="J13" s="77"/>
      <c r="K13" s="74">
        <f t="shared" si="0"/>
        <v>0</v>
      </c>
      <c r="L13" s="75"/>
      <c r="M13" s="76"/>
      <c r="N13" s="76"/>
      <c r="O13" s="76"/>
      <c r="P13" s="76"/>
      <c r="Q13" s="76"/>
      <c r="R13" s="77"/>
      <c r="S13" s="74">
        <f t="shared" si="1"/>
        <v>0</v>
      </c>
    </row>
    <row r="14" spans="1:19" ht="47.25" customHeight="1" thickTop="1" thickBot="1">
      <c r="A14" s="188" t="s">
        <v>166</v>
      </c>
      <c r="B14" s="188"/>
      <c r="C14" s="189"/>
      <c r="D14" s="78">
        <f t="shared" ref="D14:S14" si="2">SUM(D8:D13)</f>
        <v>0</v>
      </c>
      <c r="E14" s="79">
        <f t="shared" si="2"/>
        <v>0</v>
      </c>
      <c r="F14" s="79">
        <f t="shared" si="2"/>
        <v>0</v>
      </c>
      <c r="G14" s="79">
        <f t="shared" si="2"/>
        <v>0</v>
      </c>
      <c r="H14" s="79">
        <f t="shared" si="2"/>
        <v>0</v>
      </c>
      <c r="I14" s="79">
        <f>SUM(I8:I13)</f>
        <v>0</v>
      </c>
      <c r="J14" s="79">
        <f>SUM(J8:J13)</f>
        <v>0</v>
      </c>
      <c r="K14" s="79">
        <f>SUM(K8:K13)</f>
        <v>0</v>
      </c>
      <c r="L14" s="78">
        <f t="shared" si="2"/>
        <v>0</v>
      </c>
      <c r="M14" s="79">
        <f t="shared" si="2"/>
        <v>0</v>
      </c>
      <c r="N14" s="79">
        <f t="shared" si="2"/>
        <v>0</v>
      </c>
      <c r="O14" s="79">
        <f t="shared" si="2"/>
        <v>0</v>
      </c>
      <c r="P14" s="79">
        <f t="shared" si="2"/>
        <v>0</v>
      </c>
      <c r="Q14" s="79">
        <f t="shared" si="2"/>
        <v>0</v>
      </c>
      <c r="R14" s="79">
        <f t="shared" si="2"/>
        <v>0</v>
      </c>
      <c r="S14" s="80">
        <f t="shared" si="2"/>
        <v>0</v>
      </c>
    </row>
    <row r="15" spans="1:19" ht="30" customHeight="1" thickTop="1"/>
  </sheetData>
  <mergeCells count="9">
    <mergeCell ref="A12:C12"/>
    <mergeCell ref="A13:C13"/>
    <mergeCell ref="A14:C14"/>
    <mergeCell ref="D6:K6"/>
    <mergeCell ref="L6:S6"/>
    <mergeCell ref="A8:C8"/>
    <mergeCell ref="A9:C9"/>
    <mergeCell ref="A10:C10"/>
    <mergeCell ref="A11:C11"/>
  </mergeCells>
  <phoneticPr fontId="4"/>
  <printOptions horizontalCentered="1" verticalCentered="1"/>
  <pageMargins left="0.59055118110236227" right="0.59055118110236227" top="0.59055118110236227" bottom="0.59055118110236227" header="0.51181102362204722" footer="0.51181102362204722"/>
  <pageSetup paperSize="9" scale="7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19"/>
  <sheetViews>
    <sheetView view="pageBreakPreview" zoomScaleNormal="100" zoomScaleSheetLayoutView="100" workbookViewId="0">
      <selection activeCell="BM7" sqref="BM7"/>
    </sheetView>
  </sheetViews>
  <sheetFormatPr defaultColWidth="2.25" defaultRowHeight="22.15" customHeight="1"/>
  <cols>
    <col min="1" max="16384" width="2.25" style="3"/>
  </cols>
  <sheetData>
    <row r="1" spans="1:58" ht="22.15" customHeight="1">
      <c r="A1" s="3" t="s">
        <v>329</v>
      </c>
    </row>
    <row r="2" spans="1:58" ht="22.15" customHeight="1">
      <c r="A2" s="168" t="s">
        <v>32</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s="168"/>
      <c r="AR2" s="168"/>
      <c r="AS2" s="168"/>
      <c r="AT2" s="168"/>
      <c r="AU2" s="168"/>
      <c r="AV2" s="168"/>
      <c r="AW2" s="168"/>
      <c r="AX2" s="168"/>
      <c r="AY2" s="168"/>
      <c r="AZ2" s="168"/>
      <c r="BA2" s="168"/>
      <c r="BB2" s="168"/>
      <c r="BC2" s="168"/>
      <c r="BD2" s="168"/>
      <c r="BE2" s="168"/>
      <c r="BF2" s="168"/>
    </row>
    <row r="3" spans="1:58" ht="22.15" customHeight="1">
      <c r="A3" s="107"/>
      <c r="B3" s="107"/>
      <c r="C3" s="107"/>
      <c r="D3" s="106"/>
      <c r="E3" s="107"/>
      <c r="F3" s="107"/>
      <c r="G3" s="107"/>
      <c r="H3" s="107"/>
      <c r="I3" s="107"/>
      <c r="J3" s="107"/>
      <c r="K3" s="107"/>
      <c r="L3" s="107"/>
      <c r="M3" s="107"/>
      <c r="N3" s="107"/>
      <c r="O3" s="107"/>
      <c r="P3" s="107"/>
      <c r="AO3" s="105"/>
      <c r="AP3" s="105"/>
      <c r="AQ3" s="105"/>
      <c r="AR3" s="105"/>
      <c r="AS3" s="105"/>
      <c r="AT3" s="203"/>
      <c r="AU3" s="203"/>
      <c r="AV3" s="203"/>
      <c r="AW3" s="203"/>
      <c r="AX3" s="203"/>
      <c r="AY3" s="203"/>
      <c r="AZ3" s="203"/>
      <c r="BA3" s="203"/>
      <c r="BB3" s="203"/>
      <c r="BC3" s="203"/>
      <c r="BD3" s="25"/>
      <c r="BE3" s="109" t="s">
        <v>333</v>
      </c>
      <c r="BF3" s="106"/>
    </row>
    <row r="4" spans="1:58" ht="5.65" customHeight="1"/>
    <row r="5" spans="1:58" ht="23.45" customHeight="1">
      <c r="A5" s="128" t="s">
        <v>331</v>
      </c>
      <c r="B5" s="128"/>
      <c r="C5" s="128" t="s">
        <v>33</v>
      </c>
      <c r="D5" s="128"/>
      <c r="E5" s="128"/>
      <c r="F5" s="128"/>
      <c r="G5" s="128"/>
      <c r="H5" s="128" t="s">
        <v>40</v>
      </c>
      <c r="I5" s="128"/>
      <c r="J5" s="128"/>
      <c r="K5" s="128"/>
      <c r="L5" s="128"/>
      <c r="M5" s="128"/>
      <c r="N5" s="128"/>
      <c r="O5" s="128" t="s">
        <v>34</v>
      </c>
      <c r="P5" s="128"/>
      <c r="Q5" s="128" t="s">
        <v>35</v>
      </c>
      <c r="R5" s="128"/>
      <c r="S5" s="128"/>
      <c r="T5" s="128"/>
      <c r="U5" s="128"/>
      <c r="V5" s="128"/>
      <c r="W5" s="128"/>
      <c r="X5" s="128"/>
      <c r="Y5" s="128"/>
      <c r="Z5" s="128"/>
      <c r="AA5" s="128"/>
      <c r="AB5" s="128" t="s">
        <v>36</v>
      </c>
      <c r="AC5" s="128"/>
      <c r="AD5" s="128"/>
      <c r="AE5" s="128"/>
      <c r="AF5" s="128"/>
      <c r="AG5" s="128"/>
      <c r="AH5" s="128"/>
      <c r="AI5" s="128"/>
      <c r="AJ5" s="128"/>
      <c r="AK5" s="128"/>
      <c r="AL5" s="128"/>
      <c r="AM5" s="128" t="s">
        <v>37</v>
      </c>
      <c r="AN5" s="128"/>
      <c r="AO5" s="128"/>
      <c r="AP5" s="128"/>
      <c r="AQ5" s="128"/>
      <c r="AR5" s="128"/>
      <c r="AS5" s="197" t="s">
        <v>330</v>
      </c>
      <c r="AT5" s="197"/>
      <c r="AU5" s="197"/>
      <c r="AV5" s="197"/>
      <c r="AW5" s="197"/>
      <c r="AX5" s="197"/>
      <c r="AY5" s="197"/>
      <c r="AZ5" s="197"/>
      <c r="BA5" s="197"/>
      <c r="BB5" s="197"/>
      <c r="BC5" s="202" t="s">
        <v>168</v>
      </c>
      <c r="BD5" s="202"/>
      <c r="BE5" s="202"/>
      <c r="BF5" s="202"/>
    </row>
    <row r="6" spans="1:58" ht="23.45" customHeight="1">
      <c r="A6" s="128"/>
      <c r="B6" s="128"/>
      <c r="C6" s="128"/>
      <c r="D6" s="128"/>
      <c r="E6" s="128"/>
      <c r="F6" s="128"/>
      <c r="G6" s="128"/>
      <c r="H6" s="128"/>
      <c r="I6" s="128"/>
      <c r="J6" s="128"/>
      <c r="K6" s="128"/>
      <c r="L6" s="128"/>
      <c r="M6" s="128"/>
      <c r="N6" s="128"/>
      <c r="O6" s="128"/>
      <c r="P6" s="128"/>
      <c r="Q6" s="128" t="s">
        <v>38</v>
      </c>
      <c r="R6" s="128"/>
      <c r="S6" s="128"/>
      <c r="T6" s="128"/>
      <c r="U6" s="128"/>
      <c r="V6" s="128"/>
      <c r="W6" s="110" t="s">
        <v>39</v>
      </c>
      <c r="X6" s="111"/>
      <c r="Y6" s="111"/>
      <c r="Z6" s="111"/>
      <c r="AA6" s="112"/>
      <c r="AB6" s="128"/>
      <c r="AC6" s="128"/>
      <c r="AD6" s="128"/>
      <c r="AE6" s="128"/>
      <c r="AF6" s="128"/>
      <c r="AG6" s="128"/>
      <c r="AH6" s="128"/>
      <c r="AI6" s="128"/>
      <c r="AJ6" s="128"/>
      <c r="AK6" s="128"/>
      <c r="AL6" s="128"/>
      <c r="AM6" s="128"/>
      <c r="AN6" s="128"/>
      <c r="AO6" s="128"/>
      <c r="AP6" s="128"/>
      <c r="AQ6" s="128"/>
      <c r="AR6" s="128"/>
      <c r="AS6" s="198" t="s">
        <v>318</v>
      </c>
      <c r="AT6" s="199"/>
      <c r="AU6" s="198" t="s">
        <v>319</v>
      </c>
      <c r="AV6" s="199"/>
      <c r="AW6" s="200" t="s">
        <v>320</v>
      </c>
      <c r="AX6" s="201"/>
      <c r="AY6" s="198" t="s">
        <v>321</v>
      </c>
      <c r="AZ6" s="199"/>
      <c r="BA6" s="198" t="s">
        <v>322</v>
      </c>
      <c r="BB6" s="199"/>
      <c r="BC6" s="202" t="s">
        <v>169</v>
      </c>
      <c r="BD6" s="202"/>
      <c r="BE6" s="202" t="s">
        <v>170</v>
      </c>
      <c r="BF6" s="202"/>
    </row>
    <row r="7" spans="1:58" ht="43.9" customHeight="1">
      <c r="A7" s="132">
        <v>1</v>
      </c>
      <c r="B7" s="132"/>
      <c r="C7" s="151"/>
      <c r="D7" s="151"/>
      <c r="E7" s="151"/>
      <c r="F7" s="151"/>
      <c r="G7" s="151"/>
      <c r="H7" s="145"/>
      <c r="I7" s="145"/>
      <c r="J7" s="145"/>
      <c r="K7" s="145"/>
      <c r="L7" s="145"/>
      <c r="M7" s="145"/>
      <c r="N7" s="145"/>
      <c r="O7" s="132"/>
      <c r="P7" s="132"/>
      <c r="Q7" s="148"/>
      <c r="R7" s="148"/>
      <c r="S7" s="148"/>
      <c r="T7" s="148"/>
      <c r="U7" s="148"/>
      <c r="V7" s="148"/>
      <c r="W7" s="132"/>
      <c r="X7" s="132"/>
      <c r="Y7" s="132"/>
      <c r="Z7" s="132"/>
      <c r="AA7" s="132"/>
      <c r="AB7" s="148"/>
      <c r="AC7" s="148"/>
      <c r="AD7" s="148"/>
      <c r="AE7" s="148"/>
      <c r="AF7" s="148"/>
      <c r="AG7" s="148"/>
      <c r="AH7" s="148"/>
      <c r="AI7" s="148"/>
      <c r="AJ7" s="148"/>
      <c r="AK7" s="148"/>
      <c r="AL7" s="148"/>
      <c r="AM7" s="165"/>
      <c r="AN7" s="166"/>
      <c r="AO7" s="9" t="s">
        <v>3</v>
      </c>
      <c r="AP7" s="166"/>
      <c r="AQ7" s="166"/>
      <c r="AR7" s="10" t="s">
        <v>2</v>
      </c>
      <c r="AS7" s="150"/>
      <c r="AT7" s="150"/>
      <c r="AU7" s="150"/>
      <c r="AV7" s="150"/>
      <c r="AW7" s="150"/>
      <c r="AX7" s="150"/>
      <c r="AY7" s="150"/>
      <c r="AZ7" s="150"/>
      <c r="BA7" s="150"/>
      <c r="BB7" s="150"/>
      <c r="BC7" s="150"/>
      <c r="BD7" s="150"/>
      <c r="BE7" s="150"/>
      <c r="BF7" s="150"/>
    </row>
    <row r="8" spans="1:58" ht="43.9" customHeight="1">
      <c r="A8" s="132">
        <v>2</v>
      </c>
      <c r="B8" s="132"/>
      <c r="C8" s="151"/>
      <c r="D8" s="151"/>
      <c r="E8" s="151"/>
      <c r="F8" s="151"/>
      <c r="G8" s="151"/>
      <c r="H8" s="145"/>
      <c r="I8" s="145"/>
      <c r="J8" s="145"/>
      <c r="K8" s="145"/>
      <c r="L8" s="145"/>
      <c r="M8" s="145"/>
      <c r="N8" s="145"/>
      <c r="O8" s="132"/>
      <c r="P8" s="132"/>
      <c r="Q8" s="148"/>
      <c r="R8" s="148"/>
      <c r="S8" s="148"/>
      <c r="T8" s="148"/>
      <c r="U8" s="148"/>
      <c r="V8" s="148"/>
      <c r="W8" s="132"/>
      <c r="X8" s="132"/>
      <c r="Y8" s="132"/>
      <c r="Z8" s="132"/>
      <c r="AA8" s="132"/>
      <c r="AB8" s="148"/>
      <c r="AC8" s="148"/>
      <c r="AD8" s="148"/>
      <c r="AE8" s="148"/>
      <c r="AF8" s="148"/>
      <c r="AG8" s="148"/>
      <c r="AH8" s="148"/>
      <c r="AI8" s="148"/>
      <c r="AJ8" s="148"/>
      <c r="AK8" s="148"/>
      <c r="AL8" s="148"/>
      <c r="AM8" s="165"/>
      <c r="AN8" s="166"/>
      <c r="AO8" s="9" t="s">
        <v>3</v>
      </c>
      <c r="AP8" s="166"/>
      <c r="AQ8" s="166"/>
      <c r="AR8" s="10" t="s">
        <v>2</v>
      </c>
      <c r="AS8" s="150"/>
      <c r="AT8" s="150"/>
      <c r="AU8" s="150"/>
      <c r="AV8" s="150"/>
      <c r="AW8" s="150"/>
      <c r="AX8" s="150"/>
      <c r="AY8" s="150"/>
      <c r="AZ8" s="150"/>
      <c r="BA8" s="150"/>
      <c r="BB8" s="150"/>
      <c r="BC8" s="150"/>
      <c r="BD8" s="150"/>
      <c r="BE8" s="150"/>
      <c r="BF8" s="150"/>
    </row>
    <row r="9" spans="1:58" ht="43.9" customHeight="1">
      <c r="A9" s="132">
        <v>3</v>
      </c>
      <c r="B9" s="132"/>
      <c r="C9" s="151"/>
      <c r="D9" s="151"/>
      <c r="E9" s="151"/>
      <c r="F9" s="151"/>
      <c r="G9" s="151"/>
      <c r="H9" s="145"/>
      <c r="I9" s="145"/>
      <c r="J9" s="145"/>
      <c r="K9" s="145"/>
      <c r="L9" s="145"/>
      <c r="M9" s="145"/>
      <c r="N9" s="145"/>
      <c r="O9" s="132"/>
      <c r="P9" s="132"/>
      <c r="Q9" s="148"/>
      <c r="R9" s="148"/>
      <c r="S9" s="148"/>
      <c r="T9" s="148"/>
      <c r="U9" s="148"/>
      <c r="V9" s="148"/>
      <c r="W9" s="132"/>
      <c r="X9" s="132"/>
      <c r="Y9" s="132"/>
      <c r="Z9" s="132"/>
      <c r="AA9" s="132"/>
      <c r="AB9" s="148"/>
      <c r="AC9" s="148"/>
      <c r="AD9" s="148"/>
      <c r="AE9" s="148"/>
      <c r="AF9" s="148"/>
      <c r="AG9" s="148"/>
      <c r="AH9" s="148"/>
      <c r="AI9" s="148"/>
      <c r="AJ9" s="148"/>
      <c r="AK9" s="148"/>
      <c r="AL9" s="148"/>
      <c r="AM9" s="165"/>
      <c r="AN9" s="166"/>
      <c r="AO9" s="9" t="s">
        <v>3</v>
      </c>
      <c r="AP9" s="166"/>
      <c r="AQ9" s="166"/>
      <c r="AR9" s="10" t="s">
        <v>2</v>
      </c>
      <c r="AS9" s="150"/>
      <c r="AT9" s="150"/>
      <c r="AU9" s="150"/>
      <c r="AV9" s="150"/>
      <c r="AW9" s="150"/>
      <c r="AX9" s="150"/>
      <c r="AY9" s="150"/>
      <c r="AZ9" s="150"/>
      <c r="BA9" s="150"/>
      <c r="BB9" s="150"/>
      <c r="BC9" s="150"/>
      <c r="BD9" s="150"/>
      <c r="BE9" s="150"/>
      <c r="BF9" s="150"/>
    </row>
    <row r="10" spans="1:58" ht="43.9" customHeight="1">
      <c r="A10" s="132">
        <v>4</v>
      </c>
      <c r="B10" s="132"/>
      <c r="C10" s="151"/>
      <c r="D10" s="151"/>
      <c r="E10" s="151"/>
      <c r="F10" s="151"/>
      <c r="G10" s="151"/>
      <c r="H10" s="145"/>
      <c r="I10" s="145"/>
      <c r="J10" s="145"/>
      <c r="K10" s="145"/>
      <c r="L10" s="145"/>
      <c r="M10" s="145"/>
      <c r="N10" s="145"/>
      <c r="O10" s="132"/>
      <c r="P10" s="132"/>
      <c r="Q10" s="148"/>
      <c r="R10" s="148"/>
      <c r="S10" s="148"/>
      <c r="T10" s="148"/>
      <c r="U10" s="148"/>
      <c r="V10" s="148"/>
      <c r="W10" s="132"/>
      <c r="X10" s="132"/>
      <c r="Y10" s="132"/>
      <c r="Z10" s="132"/>
      <c r="AA10" s="132"/>
      <c r="AB10" s="148"/>
      <c r="AC10" s="148"/>
      <c r="AD10" s="148"/>
      <c r="AE10" s="148"/>
      <c r="AF10" s="148"/>
      <c r="AG10" s="148"/>
      <c r="AH10" s="148"/>
      <c r="AI10" s="148"/>
      <c r="AJ10" s="148"/>
      <c r="AK10" s="148"/>
      <c r="AL10" s="148"/>
      <c r="AM10" s="165"/>
      <c r="AN10" s="166"/>
      <c r="AO10" s="9" t="s">
        <v>3</v>
      </c>
      <c r="AP10" s="166"/>
      <c r="AQ10" s="166"/>
      <c r="AR10" s="10" t="s">
        <v>2</v>
      </c>
      <c r="AS10" s="150"/>
      <c r="AT10" s="150"/>
      <c r="AU10" s="150"/>
      <c r="AV10" s="150"/>
      <c r="AW10" s="150"/>
      <c r="AX10" s="150"/>
      <c r="AY10" s="150"/>
      <c r="AZ10" s="150"/>
      <c r="BA10" s="150"/>
      <c r="BB10" s="150"/>
      <c r="BC10" s="150"/>
      <c r="BD10" s="150"/>
      <c r="BE10" s="150"/>
      <c r="BF10" s="150"/>
    </row>
    <row r="11" spans="1:58" ht="43.9" customHeight="1">
      <c r="A11" s="132">
        <v>5</v>
      </c>
      <c r="B11" s="132"/>
      <c r="C11" s="151"/>
      <c r="D11" s="151"/>
      <c r="E11" s="151"/>
      <c r="F11" s="151"/>
      <c r="G11" s="151"/>
      <c r="H11" s="145"/>
      <c r="I11" s="145"/>
      <c r="J11" s="145"/>
      <c r="K11" s="145"/>
      <c r="L11" s="145"/>
      <c r="M11" s="145"/>
      <c r="N11" s="145"/>
      <c r="O11" s="132"/>
      <c r="P11" s="132"/>
      <c r="Q11" s="148"/>
      <c r="R11" s="148"/>
      <c r="S11" s="148"/>
      <c r="T11" s="148"/>
      <c r="U11" s="148"/>
      <c r="V11" s="148"/>
      <c r="W11" s="132"/>
      <c r="X11" s="132"/>
      <c r="Y11" s="132"/>
      <c r="Z11" s="132"/>
      <c r="AA11" s="132"/>
      <c r="AB11" s="148"/>
      <c r="AC11" s="148"/>
      <c r="AD11" s="148"/>
      <c r="AE11" s="148"/>
      <c r="AF11" s="148"/>
      <c r="AG11" s="148"/>
      <c r="AH11" s="148"/>
      <c r="AI11" s="148"/>
      <c r="AJ11" s="148"/>
      <c r="AK11" s="148"/>
      <c r="AL11" s="148"/>
      <c r="AM11" s="165"/>
      <c r="AN11" s="166"/>
      <c r="AO11" s="9" t="s">
        <v>3</v>
      </c>
      <c r="AP11" s="166"/>
      <c r="AQ11" s="166"/>
      <c r="AR11" s="10" t="s">
        <v>2</v>
      </c>
      <c r="AS11" s="150"/>
      <c r="AT11" s="150"/>
      <c r="AU11" s="150"/>
      <c r="AV11" s="150"/>
      <c r="AW11" s="150"/>
      <c r="AX11" s="150"/>
      <c r="AY11" s="150"/>
      <c r="AZ11" s="150"/>
      <c r="BA11" s="150"/>
      <c r="BB11" s="150"/>
      <c r="BC11" s="150"/>
      <c r="BD11" s="150"/>
      <c r="BE11" s="150"/>
      <c r="BF11" s="150"/>
    </row>
    <row r="12" spans="1:58" ht="43.9" customHeight="1">
      <c r="A12" s="132">
        <v>6</v>
      </c>
      <c r="B12" s="132"/>
      <c r="C12" s="151"/>
      <c r="D12" s="151"/>
      <c r="E12" s="151"/>
      <c r="F12" s="151"/>
      <c r="G12" s="151"/>
      <c r="H12" s="145"/>
      <c r="I12" s="145"/>
      <c r="J12" s="145"/>
      <c r="K12" s="145"/>
      <c r="L12" s="145"/>
      <c r="M12" s="145"/>
      <c r="N12" s="145"/>
      <c r="O12" s="132"/>
      <c r="P12" s="132"/>
      <c r="Q12" s="148"/>
      <c r="R12" s="148"/>
      <c r="S12" s="148"/>
      <c r="T12" s="148"/>
      <c r="U12" s="148"/>
      <c r="V12" s="148"/>
      <c r="W12" s="132"/>
      <c r="X12" s="132"/>
      <c r="Y12" s="132"/>
      <c r="Z12" s="132"/>
      <c r="AA12" s="132"/>
      <c r="AB12" s="148"/>
      <c r="AC12" s="148"/>
      <c r="AD12" s="148"/>
      <c r="AE12" s="148"/>
      <c r="AF12" s="148"/>
      <c r="AG12" s="148"/>
      <c r="AH12" s="148"/>
      <c r="AI12" s="148"/>
      <c r="AJ12" s="148"/>
      <c r="AK12" s="148"/>
      <c r="AL12" s="148"/>
      <c r="AM12" s="165"/>
      <c r="AN12" s="166"/>
      <c r="AO12" s="9" t="s">
        <v>3</v>
      </c>
      <c r="AP12" s="166"/>
      <c r="AQ12" s="166"/>
      <c r="AR12" s="10" t="s">
        <v>2</v>
      </c>
      <c r="AS12" s="150"/>
      <c r="AT12" s="150"/>
      <c r="AU12" s="150"/>
      <c r="AV12" s="150"/>
      <c r="AW12" s="150"/>
      <c r="AX12" s="150"/>
      <c r="AY12" s="150"/>
      <c r="AZ12" s="150"/>
      <c r="BA12" s="150"/>
      <c r="BB12" s="150"/>
      <c r="BC12" s="150"/>
      <c r="BD12" s="150"/>
      <c r="BE12" s="150"/>
      <c r="BF12" s="150"/>
    </row>
    <row r="13" spans="1:58" ht="43.9" customHeight="1">
      <c r="A13" s="132">
        <v>7</v>
      </c>
      <c r="B13" s="132"/>
      <c r="C13" s="151"/>
      <c r="D13" s="151"/>
      <c r="E13" s="151"/>
      <c r="F13" s="151"/>
      <c r="G13" s="151"/>
      <c r="H13" s="145"/>
      <c r="I13" s="145"/>
      <c r="J13" s="145"/>
      <c r="K13" s="145"/>
      <c r="L13" s="145"/>
      <c r="M13" s="145"/>
      <c r="N13" s="145"/>
      <c r="O13" s="132"/>
      <c r="P13" s="132"/>
      <c r="Q13" s="148"/>
      <c r="R13" s="148"/>
      <c r="S13" s="148"/>
      <c r="T13" s="148"/>
      <c r="U13" s="148"/>
      <c r="V13" s="148"/>
      <c r="W13" s="132"/>
      <c r="X13" s="132"/>
      <c r="Y13" s="132"/>
      <c r="Z13" s="132"/>
      <c r="AA13" s="132"/>
      <c r="AB13" s="148"/>
      <c r="AC13" s="148"/>
      <c r="AD13" s="148"/>
      <c r="AE13" s="148"/>
      <c r="AF13" s="148"/>
      <c r="AG13" s="148"/>
      <c r="AH13" s="148"/>
      <c r="AI13" s="148"/>
      <c r="AJ13" s="148"/>
      <c r="AK13" s="148"/>
      <c r="AL13" s="148"/>
      <c r="AM13" s="165"/>
      <c r="AN13" s="166"/>
      <c r="AO13" s="9" t="s">
        <v>3</v>
      </c>
      <c r="AP13" s="166"/>
      <c r="AQ13" s="166"/>
      <c r="AR13" s="10" t="s">
        <v>2</v>
      </c>
      <c r="AS13" s="150"/>
      <c r="AT13" s="150"/>
      <c r="AU13" s="150"/>
      <c r="AV13" s="150"/>
      <c r="AW13" s="150"/>
      <c r="AX13" s="150"/>
      <c r="AY13" s="150"/>
      <c r="AZ13" s="150"/>
      <c r="BA13" s="150"/>
      <c r="BB13" s="150"/>
      <c r="BC13" s="150"/>
      <c r="BD13" s="150"/>
      <c r="BE13" s="150"/>
      <c r="BF13" s="150"/>
    </row>
    <row r="14" spans="1:58" ht="43.9" customHeight="1">
      <c r="A14" s="132">
        <v>8</v>
      </c>
      <c r="B14" s="132"/>
      <c r="C14" s="151"/>
      <c r="D14" s="151"/>
      <c r="E14" s="151"/>
      <c r="F14" s="151"/>
      <c r="G14" s="151"/>
      <c r="H14" s="145"/>
      <c r="I14" s="145"/>
      <c r="J14" s="145"/>
      <c r="K14" s="145"/>
      <c r="L14" s="145"/>
      <c r="M14" s="145"/>
      <c r="N14" s="145"/>
      <c r="O14" s="132"/>
      <c r="P14" s="132"/>
      <c r="Q14" s="148"/>
      <c r="R14" s="148"/>
      <c r="S14" s="148"/>
      <c r="T14" s="148"/>
      <c r="U14" s="148"/>
      <c r="V14" s="148"/>
      <c r="W14" s="132"/>
      <c r="X14" s="132"/>
      <c r="Y14" s="132"/>
      <c r="Z14" s="132"/>
      <c r="AA14" s="132"/>
      <c r="AB14" s="148"/>
      <c r="AC14" s="148"/>
      <c r="AD14" s="148"/>
      <c r="AE14" s="148"/>
      <c r="AF14" s="148"/>
      <c r="AG14" s="148"/>
      <c r="AH14" s="148"/>
      <c r="AI14" s="148"/>
      <c r="AJ14" s="148"/>
      <c r="AK14" s="148"/>
      <c r="AL14" s="148"/>
      <c r="AM14" s="165"/>
      <c r="AN14" s="166"/>
      <c r="AO14" s="9" t="s">
        <v>3</v>
      </c>
      <c r="AP14" s="166"/>
      <c r="AQ14" s="166"/>
      <c r="AR14" s="10" t="s">
        <v>2</v>
      </c>
      <c r="AS14" s="150"/>
      <c r="AT14" s="150"/>
      <c r="AU14" s="150"/>
      <c r="AV14" s="150"/>
      <c r="AW14" s="150"/>
      <c r="AX14" s="150"/>
      <c r="AY14" s="150"/>
      <c r="AZ14" s="150"/>
      <c r="BA14" s="150"/>
      <c r="BB14" s="150"/>
      <c r="BC14" s="150"/>
      <c r="BD14" s="150"/>
      <c r="BE14" s="150"/>
      <c r="BF14" s="150"/>
    </row>
    <row r="15" spans="1:58" ht="43.9" customHeight="1">
      <c r="AM15" s="110" t="s">
        <v>41</v>
      </c>
      <c r="AN15" s="111"/>
      <c r="AO15" s="111"/>
      <c r="AP15" s="111"/>
      <c r="AQ15" s="111"/>
      <c r="AR15" s="112"/>
      <c r="AS15" s="196">
        <f>COUNTA(AS7:AT14)</f>
        <v>0</v>
      </c>
      <c r="AT15" s="196"/>
      <c r="AU15" s="196">
        <f t="shared" ref="AU15" si="0">COUNTA(AU7:AV14)</f>
        <v>0</v>
      </c>
      <c r="AV15" s="196"/>
      <c r="AW15" s="196">
        <f t="shared" ref="AW15" si="1">COUNTA(AW7:AX14)</f>
        <v>0</v>
      </c>
      <c r="AX15" s="196"/>
      <c r="AY15" s="196">
        <f t="shared" ref="AY15" si="2">COUNTA(AY7:AZ14)</f>
        <v>0</v>
      </c>
      <c r="AZ15" s="196"/>
      <c r="BA15" s="196">
        <f t="shared" ref="BA15" si="3">COUNTA(BA7:BB14)</f>
        <v>0</v>
      </c>
      <c r="BB15" s="196"/>
      <c r="BC15" s="196">
        <f>COUNTA(BC7:BD14)</f>
        <v>0</v>
      </c>
      <c r="BD15" s="196"/>
      <c r="BE15" s="196">
        <f>COUNTA(BE7:BF14)</f>
        <v>0</v>
      </c>
      <c r="BF15" s="196"/>
    </row>
    <row r="16" spans="1:58" ht="43.9" customHeight="1"/>
    <row r="17" ht="43.9" customHeight="1"/>
    <row r="18" ht="43.9" customHeight="1"/>
    <row r="19" ht="43.9" customHeight="1"/>
  </sheetData>
  <mergeCells count="156">
    <mergeCell ref="A2:BF2"/>
    <mergeCell ref="A5:B6"/>
    <mergeCell ref="C5:G6"/>
    <mergeCell ref="H5:N6"/>
    <mergeCell ref="O5:P6"/>
    <mergeCell ref="Q5:AA5"/>
    <mergeCell ref="AB5:AL6"/>
    <mergeCell ref="AM5:AR6"/>
    <mergeCell ref="AS5:BB5"/>
    <mergeCell ref="AS6:AT6"/>
    <mergeCell ref="AU6:AV6"/>
    <mergeCell ref="AW6:AX6"/>
    <mergeCell ref="AY6:AZ6"/>
    <mergeCell ref="BA6:BB6"/>
    <mergeCell ref="BE6:BF6"/>
    <mergeCell ref="BC5:BF5"/>
    <mergeCell ref="Q6:V6"/>
    <mergeCell ref="W6:AA6"/>
    <mergeCell ref="BC6:BD6"/>
    <mergeCell ref="AT3:BC3"/>
    <mergeCell ref="AW8:AX8"/>
    <mergeCell ref="AY8:AZ8"/>
    <mergeCell ref="AU8:AV8"/>
    <mergeCell ref="BA7:BB7"/>
    <mergeCell ref="BC7:BD7"/>
    <mergeCell ref="BE7:BF7"/>
    <mergeCell ref="AW7:AX7"/>
    <mergeCell ref="AY7:AZ7"/>
    <mergeCell ref="Q8:V8"/>
    <mergeCell ref="AM7:AN7"/>
    <mergeCell ref="AP7:AQ7"/>
    <mergeCell ref="AS7:AT7"/>
    <mergeCell ref="AU7:AV7"/>
    <mergeCell ref="BA8:BB8"/>
    <mergeCell ref="BC8:BD8"/>
    <mergeCell ref="BE8:BF8"/>
    <mergeCell ref="AB8:AL8"/>
    <mergeCell ref="AM8:AN8"/>
    <mergeCell ref="AP8:AQ8"/>
    <mergeCell ref="AS8:AT8"/>
    <mergeCell ref="A7:B7"/>
    <mergeCell ref="C7:G7"/>
    <mergeCell ref="H7:N7"/>
    <mergeCell ref="O7:P7"/>
    <mergeCell ref="Q7:V7"/>
    <mergeCell ref="W7:AA7"/>
    <mergeCell ref="AB7:AL7"/>
    <mergeCell ref="A8:B8"/>
    <mergeCell ref="C8:G8"/>
    <mergeCell ref="H8:N8"/>
    <mergeCell ref="O8:P8"/>
    <mergeCell ref="A9:B9"/>
    <mergeCell ref="C9:G9"/>
    <mergeCell ref="H9:N9"/>
    <mergeCell ref="O9:P9"/>
    <mergeCell ref="W8:AA8"/>
    <mergeCell ref="W11:AA11"/>
    <mergeCell ref="AB11:AL11"/>
    <mergeCell ref="AM11:AN11"/>
    <mergeCell ref="AP11:AQ11"/>
    <mergeCell ref="A11:B11"/>
    <mergeCell ref="C11:G11"/>
    <mergeCell ref="H11:N11"/>
    <mergeCell ref="O11:P11"/>
    <mergeCell ref="BE9:BF9"/>
    <mergeCell ref="AW9:AX9"/>
    <mergeCell ref="AY9:AZ9"/>
    <mergeCell ref="BA9:BB9"/>
    <mergeCell ref="BC9:BD9"/>
    <mergeCell ref="Q10:V10"/>
    <mergeCell ref="W10:AA10"/>
    <mergeCell ref="AB10:AL10"/>
    <mergeCell ref="AS9:AT9"/>
    <mergeCell ref="AU9:AV9"/>
    <mergeCell ref="Q9:V9"/>
    <mergeCell ref="W9:AA9"/>
    <mergeCell ref="AB9:AL9"/>
    <mergeCell ref="AM9:AN9"/>
    <mergeCell ref="AP9:AQ9"/>
    <mergeCell ref="BA10:BB10"/>
    <mergeCell ref="BC10:BD10"/>
    <mergeCell ref="BE10:BF10"/>
    <mergeCell ref="AM10:AN10"/>
    <mergeCell ref="AP10:AQ10"/>
    <mergeCell ref="AS10:AT10"/>
    <mergeCell ref="AU10:AV10"/>
    <mergeCell ref="AW10:AX10"/>
    <mergeCell ref="AY10:AZ10"/>
    <mergeCell ref="AW11:AX11"/>
    <mergeCell ref="AY11:AZ11"/>
    <mergeCell ref="BA11:BB11"/>
    <mergeCell ref="BC11:BD11"/>
    <mergeCell ref="BE11:BF11"/>
    <mergeCell ref="AU11:AV11"/>
    <mergeCell ref="A10:B10"/>
    <mergeCell ref="C10:G10"/>
    <mergeCell ref="H10:N10"/>
    <mergeCell ref="O10:P10"/>
    <mergeCell ref="AS11:AT11"/>
    <mergeCell ref="Q11:V11"/>
    <mergeCell ref="BE12:BF12"/>
    <mergeCell ref="A13:B13"/>
    <mergeCell ref="C13:G13"/>
    <mergeCell ref="H13:N13"/>
    <mergeCell ref="O13:P13"/>
    <mergeCell ref="Q13:V13"/>
    <mergeCell ref="W13:AA13"/>
    <mergeCell ref="AB13:AL13"/>
    <mergeCell ref="AS12:AT12"/>
    <mergeCell ref="AU12:AV12"/>
    <mergeCell ref="AW12:AX12"/>
    <mergeCell ref="AY12:AZ12"/>
    <mergeCell ref="BA12:BB12"/>
    <mergeCell ref="BC12:BD12"/>
    <mergeCell ref="Q12:V12"/>
    <mergeCell ref="W12:AA12"/>
    <mergeCell ref="AB12:AL12"/>
    <mergeCell ref="AM12:AN12"/>
    <mergeCell ref="AP12:AQ12"/>
    <mergeCell ref="A12:B12"/>
    <mergeCell ref="C12:G12"/>
    <mergeCell ref="H12:N12"/>
    <mergeCell ref="O12:P12"/>
    <mergeCell ref="BA13:BB13"/>
    <mergeCell ref="BC13:BD13"/>
    <mergeCell ref="BE13:BF13"/>
    <mergeCell ref="AS13:AT13"/>
    <mergeCell ref="AU13:AV13"/>
    <mergeCell ref="AW13:AX13"/>
    <mergeCell ref="AY13:AZ13"/>
    <mergeCell ref="A14:B14"/>
    <mergeCell ref="C14:G14"/>
    <mergeCell ref="H14:N14"/>
    <mergeCell ref="O14:P14"/>
    <mergeCell ref="Q14:V14"/>
    <mergeCell ref="AM13:AN13"/>
    <mergeCell ref="AP13:AQ13"/>
    <mergeCell ref="W14:AA14"/>
    <mergeCell ref="AB14:AL14"/>
    <mergeCell ref="AM14:AN14"/>
    <mergeCell ref="AP14:AQ14"/>
    <mergeCell ref="BA15:BB15"/>
    <mergeCell ref="BC15:BD15"/>
    <mergeCell ref="BE15:BF15"/>
    <mergeCell ref="AW14:AX14"/>
    <mergeCell ref="AY14:AZ14"/>
    <mergeCell ref="BA14:BB14"/>
    <mergeCell ref="BC14:BD14"/>
    <mergeCell ref="BE14:BF14"/>
    <mergeCell ref="AM15:AR15"/>
    <mergeCell ref="AS15:AT15"/>
    <mergeCell ref="AU15:AV15"/>
    <mergeCell ref="AW15:AX15"/>
    <mergeCell ref="AY15:AZ15"/>
    <mergeCell ref="AS14:AT14"/>
    <mergeCell ref="AU14:AV14"/>
  </mergeCells>
  <phoneticPr fontId="4"/>
  <dataValidations count="1">
    <dataValidation type="list" allowBlank="1" showInputMessage="1" showErrorMessage="1" sqref="BE7:BE14 BC7:BC14 AS7:AS14 AU7:AU14 AW7:AW14 AY7:AY14 BA7:BA14" xr:uid="{00000000-0002-0000-0300-000000000000}">
      <formula1>"○"</formula1>
    </dataValidation>
  </dataValidations>
  <printOptions horizontalCentered="1"/>
  <pageMargins left="0.19685039370078741" right="0.19685039370078741" top="0.78740157480314965" bottom="0.39370078740157483" header="0" footer="0"/>
  <pageSetup paperSize="9" scale="91"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C62"/>
  <sheetViews>
    <sheetView view="pageBreakPreview" zoomScaleNormal="100" zoomScaleSheetLayoutView="100" workbookViewId="0">
      <selection activeCell="AC26" sqref="AC26"/>
    </sheetView>
  </sheetViews>
  <sheetFormatPr defaultColWidth="2.25" defaultRowHeight="14.45" customHeight="1"/>
  <cols>
    <col min="1" max="16384" width="2.25" style="3"/>
  </cols>
  <sheetData>
    <row r="1" spans="1:54" ht="14.45" customHeight="1">
      <c r="A1" s="3" t="s">
        <v>171</v>
      </c>
      <c r="N1" s="214" t="s">
        <v>297</v>
      </c>
      <c r="O1" s="214"/>
      <c r="P1" s="214"/>
      <c r="Q1" s="214"/>
      <c r="R1" s="214"/>
      <c r="S1" s="214"/>
      <c r="T1" s="214"/>
      <c r="U1" s="214"/>
      <c r="V1" s="214"/>
      <c r="W1" s="214"/>
      <c r="X1" s="214"/>
      <c r="AK1" s="3" t="s">
        <v>293</v>
      </c>
    </row>
    <row r="2" spans="1:54" ht="14.45" customHeight="1">
      <c r="A2" s="23" t="s">
        <v>172</v>
      </c>
      <c r="N2" s="214"/>
      <c r="O2" s="214"/>
      <c r="P2" s="214"/>
      <c r="Q2" s="214"/>
      <c r="R2" s="214"/>
      <c r="S2" s="214"/>
      <c r="T2" s="214"/>
      <c r="U2" s="214"/>
      <c r="V2" s="214"/>
      <c r="W2" s="214"/>
      <c r="X2" s="214"/>
      <c r="AH2" s="3" t="s">
        <v>292</v>
      </c>
      <c r="AK2" s="3" t="s">
        <v>60</v>
      </c>
    </row>
    <row r="3" spans="1:54" ht="14.45" customHeight="1">
      <c r="AK3" s="3" t="s">
        <v>294</v>
      </c>
    </row>
    <row r="4" spans="1:54" ht="14.45" customHeight="1">
      <c r="A4" s="204" t="s">
        <v>304</v>
      </c>
      <c r="B4" s="204"/>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c r="AW4" s="204">
        <f>SUM(G5:H28)</f>
        <v>0</v>
      </c>
      <c r="AX4" s="204"/>
      <c r="AY4" s="204"/>
      <c r="AZ4" s="204"/>
      <c r="BB4" s="24" t="s">
        <v>295</v>
      </c>
    </row>
    <row r="5" spans="1:54" ht="14.45" customHeight="1">
      <c r="B5" s="206" t="s">
        <v>196</v>
      </c>
      <c r="C5" s="207"/>
      <c r="D5" s="207"/>
      <c r="E5" s="207"/>
      <c r="F5" s="208"/>
      <c r="G5" s="170">
        <f>SUM(U5:V8,AI5:AJ8,AW5:AX7)</f>
        <v>0</v>
      </c>
      <c r="H5" s="167"/>
      <c r="I5" s="10" t="s">
        <v>173</v>
      </c>
      <c r="J5" s="4"/>
      <c r="K5" s="32" t="s">
        <v>174</v>
      </c>
      <c r="L5" s="166" t="s">
        <v>185</v>
      </c>
      <c r="M5" s="166"/>
      <c r="N5" s="166"/>
      <c r="O5" s="166"/>
      <c r="P5" s="166"/>
      <c r="Q5" s="166"/>
      <c r="R5" s="166"/>
      <c r="S5" s="166"/>
      <c r="T5" s="205"/>
      <c r="U5" s="170"/>
      <c r="V5" s="167"/>
      <c r="W5" s="10" t="s">
        <v>173</v>
      </c>
      <c r="X5" s="4"/>
      <c r="Y5" s="32" t="s">
        <v>178</v>
      </c>
      <c r="Z5" s="166" t="s">
        <v>186</v>
      </c>
      <c r="AA5" s="166"/>
      <c r="AB5" s="166"/>
      <c r="AC5" s="166"/>
      <c r="AD5" s="166"/>
      <c r="AE5" s="166"/>
      <c r="AF5" s="166"/>
      <c r="AG5" s="166"/>
      <c r="AH5" s="205"/>
      <c r="AI5" s="170"/>
      <c r="AJ5" s="167"/>
      <c r="AK5" s="10" t="s">
        <v>173</v>
      </c>
      <c r="AL5" s="4"/>
      <c r="AM5" s="32" t="s">
        <v>179</v>
      </c>
      <c r="AN5" s="166" t="s">
        <v>193</v>
      </c>
      <c r="AO5" s="166"/>
      <c r="AP5" s="166"/>
      <c r="AQ5" s="166"/>
      <c r="AR5" s="166"/>
      <c r="AS5" s="166"/>
      <c r="AT5" s="166"/>
      <c r="AU5" s="166"/>
      <c r="AV5" s="205"/>
      <c r="AW5" s="170"/>
      <c r="AX5" s="167"/>
      <c r="AY5" s="10" t="s">
        <v>173</v>
      </c>
    </row>
    <row r="6" spans="1:54" ht="14.45" customHeight="1">
      <c r="J6" s="4"/>
      <c r="K6" s="32" t="s">
        <v>175</v>
      </c>
      <c r="L6" s="166" t="s">
        <v>187</v>
      </c>
      <c r="M6" s="166"/>
      <c r="N6" s="166"/>
      <c r="O6" s="166"/>
      <c r="P6" s="166"/>
      <c r="Q6" s="166"/>
      <c r="R6" s="166"/>
      <c r="S6" s="166"/>
      <c r="T6" s="205"/>
      <c r="U6" s="170"/>
      <c r="V6" s="167"/>
      <c r="W6" s="10" t="s">
        <v>173</v>
      </c>
      <c r="X6" s="4"/>
      <c r="Y6" s="32" t="s">
        <v>182</v>
      </c>
      <c r="Z6" s="166" t="s">
        <v>190</v>
      </c>
      <c r="AA6" s="166"/>
      <c r="AB6" s="166"/>
      <c r="AC6" s="166"/>
      <c r="AD6" s="166"/>
      <c r="AE6" s="166"/>
      <c r="AF6" s="166"/>
      <c r="AG6" s="166"/>
      <c r="AH6" s="205"/>
      <c r="AI6" s="170"/>
      <c r="AJ6" s="167"/>
      <c r="AK6" s="10" t="s">
        <v>173</v>
      </c>
      <c r="AL6" s="4"/>
      <c r="AM6" s="32" t="s">
        <v>180</v>
      </c>
      <c r="AN6" s="166" t="s">
        <v>194</v>
      </c>
      <c r="AO6" s="166"/>
      <c r="AP6" s="166"/>
      <c r="AQ6" s="166"/>
      <c r="AR6" s="166"/>
      <c r="AS6" s="166"/>
      <c r="AT6" s="166"/>
      <c r="AU6" s="166"/>
      <c r="AV6" s="205"/>
      <c r="AW6" s="170"/>
      <c r="AX6" s="167"/>
      <c r="AY6" s="10" t="s">
        <v>173</v>
      </c>
    </row>
    <row r="7" spans="1:54" ht="14.45" customHeight="1">
      <c r="J7" s="4"/>
      <c r="K7" s="32" t="s">
        <v>176</v>
      </c>
      <c r="L7" s="166" t="s">
        <v>188</v>
      </c>
      <c r="M7" s="166"/>
      <c r="N7" s="166"/>
      <c r="O7" s="166"/>
      <c r="P7" s="166"/>
      <c r="Q7" s="166"/>
      <c r="R7" s="166"/>
      <c r="S7" s="166"/>
      <c r="T7" s="205"/>
      <c r="U7" s="170"/>
      <c r="V7" s="167"/>
      <c r="W7" s="10" t="s">
        <v>173</v>
      </c>
      <c r="X7" s="4"/>
      <c r="Y7" s="32" t="s">
        <v>183</v>
      </c>
      <c r="Z7" s="166" t="s">
        <v>191</v>
      </c>
      <c r="AA7" s="166"/>
      <c r="AB7" s="166"/>
      <c r="AC7" s="166"/>
      <c r="AD7" s="166"/>
      <c r="AE7" s="166"/>
      <c r="AF7" s="166"/>
      <c r="AG7" s="166"/>
      <c r="AH7" s="205"/>
      <c r="AI7" s="170"/>
      <c r="AJ7" s="167"/>
      <c r="AK7" s="10" t="s">
        <v>173</v>
      </c>
      <c r="AL7" s="4"/>
      <c r="AM7" s="32" t="s">
        <v>181</v>
      </c>
      <c r="AN7" s="166" t="s">
        <v>195</v>
      </c>
      <c r="AO7" s="166"/>
      <c r="AP7" s="166"/>
      <c r="AQ7" s="166"/>
      <c r="AR7" s="166"/>
      <c r="AS7" s="166"/>
      <c r="AT7" s="166"/>
      <c r="AU7" s="166"/>
      <c r="AV7" s="205"/>
      <c r="AW7" s="170"/>
      <c r="AX7" s="167"/>
      <c r="AY7" s="10" t="s">
        <v>173</v>
      </c>
    </row>
    <row r="8" spans="1:54" ht="14.45" customHeight="1">
      <c r="J8" s="4"/>
      <c r="K8" s="32" t="s">
        <v>177</v>
      </c>
      <c r="L8" s="166" t="s">
        <v>189</v>
      </c>
      <c r="M8" s="166"/>
      <c r="N8" s="166"/>
      <c r="O8" s="166"/>
      <c r="P8" s="166"/>
      <c r="Q8" s="166"/>
      <c r="R8" s="166"/>
      <c r="S8" s="166"/>
      <c r="T8" s="205"/>
      <c r="U8" s="170"/>
      <c r="V8" s="167"/>
      <c r="W8" s="10" t="s">
        <v>173</v>
      </c>
      <c r="X8" s="4"/>
      <c r="Y8" s="32" t="s">
        <v>184</v>
      </c>
      <c r="Z8" s="166" t="s">
        <v>192</v>
      </c>
      <c r="AA8" s="166"/>
      <c r="AB8" s="166"/>
      <c r="AC8" s="166"/>
      <c r="AD8" s="166"/>
      <c r="AE8" s="166"/>
      <c r="AF8" s="166"/>
      <c r="AG8" s="166"/>
      <c r="AH8" s="205"/>
      <c r="AI8" s="170"/>
      <c r="AJ8" s="167"/>
      <c r="AK8" s="10" t="s">
        <v>173</v>
      </c>
      <c r="AM8" s="24"/>
      <c r="AN8" s="37"/>
      <c r="AO8" s="37"/>
      <c r="AP8" s="37"/>
      <c r="AQ8" s="37"/>
      <c r="AR8" s="37"/>
      <c r="AS8" s="37"/>
      <c r="AT8" s="37"/>
      <c r="AU8" s="37"/>
      <c r="AV8" s="37"/>
    </row>
    <row r="9" spans="1:54" ht="7.15" customHeight="1"/>
    <row r="10" spans="1:54" ht="14.45" customHeight="1">
      <c r="B10" s="165" t="s">
        <v>197</v>
      </c>
      <c r="C10" s="166"/>
      <c r="D10" s="166"/>
      <c r="E10" s="166"/>
      <c r="F10" s="205"/>
      <c r="G10" s="170">
        <f>SUM(U10,AI10)</f>
        <v>0</v>
      </c>
      <c r="H10" s="167"/>
      <c r="I10" s="10" t="s">
        <v>173</v>
      </c>
      <c r="J10" s="4"/>
      <c r="K10" s="32" t="s">
        <v>174</v>
      </c>
      <c r="L10" s="166" t="s">
        <v>198</v>
      </c>
      <c r="M10" s="166"/>
      <c r="N10" s="166"/>
      <c r="O10" s="166"/>
      <c r="P10" s="166"/>
      <c r="Q10" s="166"/>
      <c r="R10" s="166"/>
      <c r="S10" s="166"/>
      <c r="T10" s="205"/>
      <c r="U10" s="170"/>
      <c r="V10" s="167"/>
      <c r="W10" s="10" t="s">
        <v>173</v>
      </c>
      <c r="X10" s="4"/>
      <c r="Y10" s="32" t="s">
        <v>178</v>
      </c>
      <c r="Z10" s="166" t="s">
        <v>199</v>
      </c>
      <c r="AA10" s="166"/>
      <c r="AB10" s="166"/>
      <c r="AC10" s="166"/>
      <c r="AD10" s="166"/>
      <c r="AE10" s="166"/>
      <c r="AF10" s="166"/>
      <c r="AG10" s="166"/>
      <c r="AH10" s="205"/>
      <c r="AI10" s="170"/>
      <c r="AJ10" s="167"/>
      <c r="AK10" s="10" t="s">
        <v>173</v>
      </c>
    </row>
    <row r="11" spans="1:54" ht="7.15" customHeight="1"/>
    <row r="12" spans="1:54" ht="14.45" customHeight="1">
      <c r="B12" s="206" t="s">
        <v>200</v>
      </c>
      <c r="C12" s="207"/>
      <c r="D12" s="207"/>
      <c r="E12" s="207"/>
      <c r="F12" s="208"/>
      <c r="G12" s="170">
        <f>SUM(U12)</f>
        <v>0</v>
      </c>
      <c r="H12" s="167"/>
      <c r="I12" s="10" t="s">
        <v>173</v>
      </c>
      <c r="J12" s="4"/>
      <c r="K12" s="32" t="s">
        <v>174</v>
      </c>
      <c r="L12" s="166" t="s">
        <v>201</v>
      </c>
      <c r="M12" s="166"/>
      <c r="N12" s="166"/>
      <c r="O12" s="166"/>
      <c r="P12" s="166"/>
      <c r="Q12" s="166"/>
      <c r="R12" s="166"/>
      <c r="S12" s="166"/>
      <c r="T12" s="205"/>
      <c r="U12" s="170"/>
      <c r="V12" s="167"/>
      <c r="W12" s="10" t="s">
        <v>173</v>
      </c>
      <c r="Y12" s="3" t="s">
        <v>301</v>
      </c>
    </row>
    <row r="13" spans="1:54" ht="7.15" customHeight="1"/>
    <row r="14" spans="1:54" ht="14.45" customHeight="1">
      <c r="B14" s="206" t="s">
        <v>202</v>
      </c>
      <c r="C14" s="207"/>
      <c r="D14" s="207"/>
      <c r="E14" s="207"/>
      <c r="F14" s="208"/>
      <c r="G14" s="170">
        <f>SUM(U14)</f>
        <v>0</v>
      </c>
      <c r="H14" s="167"/>
      <c r="I14" s="10" t="s">
        <v>173</v>
      </c>
      <c r="J14" s="4"/>
      <c r="K14" s="32" t="s">
        <v>174</v>
      </c>
      <c r="L14" s="166" t="s">
        <v>203</v>
      </c>
      <c r="M14" s="166"/>
      <c r="N14" s="166"/>
      <c r="O14" s="166"/>
      <c r="P14" s="166"/>
      <c r="Q14" s="166"/>
      <c r="R14" s="166"/>
      <c r="S14" s="166"/>
      <c r="T14" s="205"/>
      <c r="U14" s="170"/>
      <c r="V14" s="167"/>
      <c r="W14" s="10" t="s">
        <v>173</v>
      </c>
      <c r="Y14" s="3" t="s">
        <v>302</v>
      </c>
    </row>
    <row r="15" spans="1:54" ht="7.15" customHeight="1"/>
    <row r="16" spans="1:54" ht="14.45" customHeight="1">
      <c r="B16" s="206" t="s">
        <v>204</v>
      </c>
      <c r="C16" s="207"/>
      <c r="D16" s="207"/>
      <c r="E16" s="207"/>
      <c r="F16" s="208"/>
      <c r="G16" s="170">
        <f>SUM(U16)</f>
        <v>0</v>
      </c>
      <c r="H16" s="167"/>
      <c r="I16" s="10" t="s">
        <v>173</v>
      </c>
      <c r="J16" s="4"/>
      <c r="K16" s="32" t="s">
        <v>174</v>
      </c>
      <c r="L16" s="166" t="s">
        <v>205</v>
      </c>
      <c r="M16" s="166"/>
      <c r="N16" s="166"/>
      <c r="O16" s="166"/>
      <c r="P16" s="166"/>
      <c r="Q16" s="166"/>
      <c r="R16" s="166"/>
      <c r="S16" s="166"/>
      <c r="T16" s="205"/>
      <c r="U16" s="170"/>
      <c r="V16" s="167"/>
      <c r="W16" s="10" t="s">
        <v>173</v>
      </c>
      <c r="Y16" s="3" t="s">
        <v>303</v>
      </c>
    </row>
    <row r="17" spans="2:54" ht="7.15" customHeight="1"/>
    <row r="18" spans="2:54" ht="14.45" customHeight="1">
      <c r="B18" s="206" t="s">
        <v>206</v>
      </c>
      <c r="C18" s="207"/>
      <c r="D18" s="207"/>
      <c r="E18" s="207"/>
      <c r="F18" s="208"/>
      <c r="G18" s="170">
        <f>SUM(U18:V20,AI18:AJ20,AV18:AW20)</f>
        <v>0</v>
      </c>
      <c r="H18" s="167"/>
      <c r="I18" s="10" t="s">
        <v>173</v>
      </c>
      <c r="J18" s="4"/>
      <c r="K18" s="32" t="s">
        <v>174</v>
      </c>
      <c r="L18" s="166" t="s">
        <v>207</v>
      </c>
      <c r="M18" s="166"/>
      <c r="N18" s="166"/>
      <c r="O18" s="166"/>
      <c r="P18" s="166"/>
      <c r="Q18" s="166"/>
      <c r="R18" s="166"/>
      <c r="S18" s="166"/>
      <c r="T18" s="205"/>
      <c r="U18" s="170"/>
      <c r="V18" s="167"/>
      <c r="W18" s="10" t="s">
        <v>173</v>
      </c>
      <c r="X18" s="4"/>
      <c r="Y18" s="32" t="s">
        <v>178</v>
      </c>
      <c r="Z18" s="166" t="s">
        <v>208</v>
      </c>
      <c r="AA18" s="166"/>
      <c r="AB18" s="166"/>
      <c r="AC18" s="166"/>
      <c r="AD18" s="166"/>
      <c r="AE18" s="166"/>
      <c r="AF18" s="166"/>
      <c r="AG18" s="166"/>
      <c r="AH18" s="205"/>
      <c r="AI18" s="170"/>
      <c r="AJ18" s="167"/>
      <c r="AK18" s="10" t="s">
        <v>173</v>
      </c>
      <c r="AL18" s="4"/>
      <c r="AM18" s="32" t="s">
        <v>179</v>
      </c>
      <c r="AN18" s="166" t="s">
        <v>209</v>
      </c>
      <c r="AO18" s="166"/>
      <c r="AP18" s="166"/>
      <c r="AQ18" s="166"/>
      <c r="AR18" s="166"/>
      <c r="AS18" s="166"/>
      <c r="AT18" s="166"/>
      <c r="AU18" s="205"/>
      <c r="AV18" s="170"/>
      <c r="AW18" s="167"/>
      <c r="AX18" s="10" t="s">
        <v>173</v>
      </c>
    </row>
    <row r="19" spans="2:54" ht="14.45" customHeight="1">
      <c r="J19" s="4"/>
      <c r="K19" s="32" t="s">
        <v>175</v>
      </c>
      <c r="L19" s="176" t="s">
        <v>210</v>
      </c>
      <c r="M19" s="176"/>
      <c r="N19" s="176"/>
      <c r="O19" s="176"/>
      <c r="P19" s="176"/>
      <c r="Q19" s="176"/>
      <c r="R19" s="176"/>
      <c r="S19" s="176"/>
      <c r="T19" s="209"/>
      <c r="U19" s="170"/>
      <c r="V19" s="167"/>
      <c r="W19" s="10" t="s">
        <v>173</v>
      </c>
      <c r="X19" s="4"/>
      <c r="Y19" s="32" t="s">
        <v>182</v>
      </c>
      <c r="Z19" s="166" t="s">
        <v>211</v>
      </c>
      <c r="AA19" s="166"/>
      <c r="AB19" s="166"/>
      <c r="AC19" s="166"/>
      <c r="AD19" s="166"/>
      <c r="AE19" s="166"/>
      <c r="AF19" s="166"/>
      <c r="AG19" s="166"/>
      <c r="AH19" s="166"/>
      <c r="AI19" s="170"/>
      <c r="AJ19" s="167"/>
      <c r="AK19" s="10" t="s">
        <v>173</v>
      </c>
      <c r="AL19" s="4"/>
      <c r="AM19" s="32" t="s">
        <v>180</v>
      </c>
      <c r="AN19" s="166" t="s">
        <v>212</v>
      </c>
      <c r="AO19" s="166"/>
      <c r="AP19" s="166"/>
      <c r="AQ19" s="166"/>
      <c r="AR19" s="166"/>
      <c r="AS19" s="166"/>
      <c r="AT19" s="166"/>
      <c r="AU19" s="205"/>
      <c r="AV19" s="170"/>
      <c r="AW19" s="167"/>
      <c r="AX19" s="10" t="s">
        <v>173</v>
      </c>
    </row>
    <row r="20" spans="2:54" ht="14.45" customHeight="1">
      <c r="J20" s="4"/>
      <c r="K20" s="32" t="s">
        <v>176</v>
      </c>
      <c r="L20" s="176" t="s">
        <v>213</v>
      </c>
      <c r="M20" s="176"/>
      <c r="N20" s="176"/>
      <c r="O20" s="176"/>
      <c r="P20" s="176"/>
      <c r="Q20" s="176"/>
      <c r="R20" s="176"/>
      <c r="S20" s="176"/>
      <c r="T20" s="209"/>
      <c r="U20" s="170"/>
      <c r="V20" s="167"/>
      <c r="W20" s="10" t="s">
        <v>173</v>
      </c>
      <c r="X20" s="4"/>
      <c r="Y20" s="32" t="s">
        <v>183</v>
      </c>
      <c r="Z20" s="166" t="s">
        <v>214</v>
      </c>
      <c r="AA20" s="166"/>
      <c r="AB20" s="166"/>
      <c r="AC20" s="166"/>
      <c r="AD20" s="166"/>
      <c r="AE20" s="166"/>
      <c r="AF20" s="166"/>
      <c r="AG20" s="166"/>
      <c r="AH20" s="205"/>
      <c r="AI20" s="170"/>
      <c r="AJ20" s="167"/>
      <c r="AK20" s="10" t="s">
        <v>173</v>
      </c>
      <c r="AL20" s="4"/>
      <c r="AM20" s="32" t="s">
        <v>181</v>
      </c>
      <c r="AN20" s="210" t="s">
        <v>215</v>
      </c>
      <c r="AO20" s="210"/>
      <c r="AP20" s="210"/>
      <c r="AQ20" s="210"/>
      <c r="AR20" s="210"/>
      <c r="AS20" s="210"/>
      <c r="AT20" s="210"/>
      <c r="AU20" s="211"/>
      <c r="AV20" s="170"/>
      <c r="AW20" s="167"/>
      <c r="AX20" s="10" t="s">
        <v>173</v>
      </c>
    </row>
    <row r="21" spans="2:54" ht="7.15" customHeight="1"/>
    <row r="22" spans="2:54" ht="14.45" customHeight="1">
      <c r="B22" s="165" t="s">
        <v>216</v>
      </c>
      <c r="C22" s="166"/>
      <c r="D22" s="166"/>
      <c r="E22" s="166"/>
      <c r="F22" s="205"/>
      <c r="G22" s="170">
        <f>SUM(P22,Y22,AH22,AQ22,AZ22)</f>
        <v>0</v>
      </c>
      <c r="H22" s="167"/>
      <c r="I22" s="10" t="s">
        <v>173</v>
      </c>
      <c r="J22" s="4"/>
      <c r="K22" s="32" t="s">
        <v>174</v>
      </c>
      <c r="L22" s="166" t="s">
        <v>217</v>
      </c>
      <c r="M22" s="166"/>
      <c r="N22" s="166"/>
      <c r="O22" s="166"/>
      <c r="P22" s="170"/>
      <c r="Q22" s="167"/>
      <c r="R22" s="10" t="s">
        <v>173</v>
      </c>
      <c r="S22" s="4"/>
      <c r="T22" s="32" t="s">
        <v>178</v>
      </c>
      <c r="U22" s="166" t="s">
        <v>218</v>
      </c>
      <c r="V22" s="166"/>
      <c r="W22" s="166"/>
      <c r="X22" s="166"/>
      <c r="Y22" s="170"/>
      <c r="Z22" s="167"/>
      <c r="AA22" s="10" t="s">
        <v>173</v>
      </c>
      <c r="AB22" s="4"/>
      <c r="AC22" s="32" t="s">
        <v>179</v>
      </c>
      <c r="AD22" s="166" t="s">
        <v>219</v>
      </c>
      <c r="AE22" s="166"/>
      <c r="AF22" s="166"/>
      <c r="AG22" s="166"/>
      <c r="AH22" s="170"/>
      <c r="AI22" s="167"/>
      <c r="AJ22" s="10" t="s">
        <v>173</v>
      </c>
      <c r="AK22" s="4"/>
      <c r="AL22" s="32" t="s">
        <v>175</v>
      </c>
      <c r="AM22" s="166" t="s">
        <v>220</v>
      </c>
      <c r="AN22" s="166"/>
      <c r="AO22" s="166"/>
      <c r="AP22" s="166"/>
      <c r="AQ22" s="170"/>
      <c r="AR22" s="167"/>
      <c r="AS22" s="10" t="s">
        <v>173</v>
      </c>
      <c r="AT22" s="4"/>
      <c r="AU22" s="32" t="s">
        <v>182</v>
      </c>
      <c r="AV22" s="166" t="s">
        <v>221</v>
      </c>
      <c r="AW22" s="166"/>
      <c r="AX22" s="166"/>
      <c r="AY22" s="166"/>
      <c r="AZ22" s="170"/>
      <c r="BA22" s="167"/>
      <c r="BB22" s="10" t="s">
        <v>173</v>
      </c>
    </row>
    <row r="23" spans="2:54" ht="7.15" customHeight="1"/>
    <row r="24" spans="2:54" ht="14.45" customHeight="1">
      <c r="B24" s="165" t="s">
        <v>222</v>
      </c>
      <c r="C24" s="166"/>
      <c r="D24" s="166"/>
      <c r="E24" s="166"/>
      <c r="F24" s="205"/>
      <c r="G24" s="170">
        <f>SUM(U24)</f>
        <v>0</v>
      </c>
      <c r="H24" s="167"/>
      <c r="I24" s="10" t="s">
        <v>173</v>
      </c>
      <c r="J24" s="4"/>
      <c r="K24" s="32" t="s">
        <v>174</v>
      </c>
      <c r="L24" s="166" t="s">
        <v>223</v>
      </c>
      <c r="M24" s="166"/>
      <c r="N24" s="166"/>
      <c r="O24" s="166"/>
      <c r="P24" s="166"/>
      <c r="Q24" s="166"/>
      <c r="R24" s="166"/>
      <c r="S24" s="166"/>
      <c r="T24" s="205"/>
      <c r="U24" s="170"/>
      <c r="V24" s="167"/>
      <c r="W24" s="10" t="s">
        <v>173</v>
      </c>
    </row>
    <row r="25" spans="2:54" ht="7.15" customHeight="1"/>
    <row r="26" spans="2:54" ht="14.45" customHeight="1">
      <c r="B26" s="165" t="s">
        <v>224</v>
      </c>
      <c r="C26" s="166"/>
      <c r="D26" s="166"/>
      <c r="E26" s="166"/>
      <c r="F26" s="205"/>
      <c r="G26" s="170">
        <f>SUM(U26)</f>
        <v>0</v>
      </c>
      <c r="H26" s="167"/>
      <c r="I26" s="10" t="s">
        <v>173</v>
      </c>
      <c r="J26" s="4"/>
      <c r="K26" s="32" t="s">
        <v>174</v>
      </c>
      <c r="L26" s="166" t="s">
        <v>225</v>
      </c>
      <c r="M26" s="166"/>
      <c r="N26" s="166"/>
      <c r="O26" s="166"/>
      <c r="P26" s="166"/>
      <c r="Q26" s="166"/>
      <c r="R26" s="166"/>
      <c r="S26" s="166"/>
      <c r="T26" s="205"/>
      <c r="U26" s="170"/>
      <c r="V26" s="167"/>
      <c r="W26" s="10" t="s">
        <v>173</v>
      </c>
    </row>
    <row r="27" spans="2:54" ht="7.15" customHeight="1"/>
    <row r="28" spans="2:54" ht="14.45" customHeight="1">
      <c r="B28" s="165" t="s">
        <v>226</v>
      </c>
      <c r="C28" s="166"/>
      <c r="D28" s="166"/>
      <c r="E28" s="166"/>
      <c r="F28" s="205"/>
      <c r="G28" s="170">
        <f>SUM(U28:V38,AI28:AJ38,AW28:AX37)</f>
        <v>0</v>
      </c>
      <c r="H28" s="167"/>
      <c r="I28" s="10" t="s">
        <v>173</v>
      </c>
      <c r="J28" s="4"/>
      <c r="K28" s="32" t="s">
        <v>174</v>
      </c>
      <c r="L28" s="166" t="s">
        <v>227</v>
      </c>
      <c r="M28" s="166"/>
      <c r="N28" s="166"/>
      <c r="O28" s="166"/>
      <c r="P28" s="166"/>
      <c r="Q28" s="166"/>
      <c r="R28" s="166"/>
      <c r="S28" s="166"/>
      <c r="T28" s="205"/>
      <c r="U28" s="170"/>
      <c r="V28" s="167"/>
      <c r="W28" s="10" t="s">
        <v>173</v>
      </c>
      <c r="X28" s="4"/>
      <c r="Y28" s="32" t="s">
        <v>178</v>
      </c>
      <c r="Z28" s="166" t="s">
        <v>228</v>
      </c>
      <c r="AA28" s="166"/>
      <c r="AB28" s="166"/>
      <c r="AC28" s="166"/>
      <c r="AD28" s="166"/>
      <c r="AE28" s="166"/>
      <c r="AF28" s="166"/>
      <c r="AG28" s="166"/>
      <c r="AH28" s="205"/>
      <c r="AI28" s="170"/>
      <c r="AJ28" s="167"/>
      <c r="AK28" s="10" t="s">
        <v>173</v>
      </c>
      <c r="AL28" s="4"/>
      <c r="AM28" s="32" t="s">
        <v>179</v>
      </c>
      <c r="AN28" s="166" t="s">
        <v>229</v>
      </c>
      <c r="AO28" s="166"/>
      <c r="AP28" s="166"/>
      <c r="AQ28" s="166"/>
      <c r="AR28" s="166"/>
      <c r="AS28" s="166"/>
      <c r="AT28" s="166"/>
      <c r="AU28" s="166"/>
      <c r="AV28" s="205"/>
      <c r="AW28" s="170"/>
      <c r="AX28" s="167"/>
      <c r="AY28" s="10" t="s">
        <v>173</v>
      </c>
    </row>
    <row r="29" spans="2:54" ht="14.45" customHeight="1">
      <c r="J29" s="4"/>
      <c r="K29" s="32" t="s">
        <v>175</v>
      </c>
      <c r="L29" s="166" t="s">
        <v>230</v>
      </c>
      <c r="M29" s="166"/>
      <c r="N29" s="166"/>
      <c r="O29" s="166"/>
      <c r="P29" s="166"/>
      <c r="Q29" s="166"/>
      <c r="R29" s="166"/>
      <c r="S29" s="166"/>
      <c r="T29" s="205"/>
      <c r="U29" s="170"/>
      <c r="V29" s="167"/>
      <c r="W29" s="10" t="s">
        <v>173</v>
      </c>
      <c r="X29" s="4"/>
      <c r="Y29" s="32" t="s">
        <v>182</v>
      </c>
      <c r="Z29" s="166" t="s">
        <v>231</v>
      </c>
      <c r="AA29" s="166"/>
      <c r="AB29" s="166"/>
      <c r="AC29" s="166"/>
      <c r="AD29" s="166"/>
      <c r="AE29" s="166"/>
      <c r="AF29" s="166"/>
      <c r="AG29" s="166"/>
      <c r="AH29" s="205"/>
      <c r="AI29" s="170"/>
      <c r="AJ29" s="167"/>
      <c r="AK29" s="10" t="s">
        <v>173</v>
      </c>
      <c r="AL29" s="4"/>
      <c r="AM29" s="32" t="s">
        <v>180</v>
      </c>
      <c r="AN29" s="166" t="s">
        <v>232</v>
      </c>
      <c r="AO29" s="166"/>
      <c r="AP29" s="166"/>
      <c r="AQ29" s="166"/>
      <c r="AR29" s="166"/>
      <c r="AS29" s="166"/>
      <c r="AT29" s="166"/>
      <c r="AU29" s="166"/>
      <c r="AV29" s="205"/>
      <c r="AW29" s="170"/>
      <c r="AX29" s="167"/>
      <c r="AY29" s="10" t="s">
        <v>173</v>
      </c>
    </row>
    <row r="30" spans="2:54" ht="14.45" customHeight="1">
      <c r="J30" s="4"/>
      <c r="K30" s="32" t="s">
        <v>176</v>
      </c>
      <c r="L30" s="166" t="s">
        <v>233</v>
      </c>
      <c r="M30" s="166"/>
      <c r="N30" s="166"/>
      <c r="O30" s="166"/>
      <c r="P30" s="166"/>
      <c r="Q30" s="166"/>
      <c r="R30" s="166"/>
      <c r="S30" s="166"/>
      <c r="T30" s="205"/>
      <c r="U30" s="170"/>
      <c r="V30" s="167"/>
      <c r="W30" s="10" t="s">
        <v>173</v>
      </c>
      <c r="X30" s="4"/>
      <c r="Y30" s="32" t="s">
        <v>183</v>
      </c>
      <c r="Z30" s="166" t="s">
        <v>234</v>
      </c>
      <c r="AA30" s="166"/>
      <c r="AB30" s="166"/>
      <c r="AC30" s="166"/>
      <c r="AD30" s="166"/>
      <c r="AE30" s="166"/>
      <c r="AF30" s="166"/>
      <c r="AG30" s="166"/>
      <c r="AH30" s="205"/>
      <c r="AI30" s="170"/>
      <c r="AJ30" s="167"/>
      <c r="AK30" s="10" t="s">
        <v>173</v>
      </c>
      <c r="AL30" s="4"/>
      <c r="AM30" s="32" t="s">
        <v>181</v>
      </c>
      <c r="AN30" s="166" t="s">
        <v>235</v>
      </c>
      <c r="AO30" s="166"/>
      <c r="AP30" s="166"/>
      <c r="AQ30" s="166"/>
      <c r="AR30" s="166"/>
      <c r="AS30" s="166"/>
      <c r="AT30" s="166"/>
      <c r="AU30" s="166"/>
      <c r="AV30" s="205"/>
      <c r="AW30" s="170"/>
      <c r="AX30" s="167"/>
      <c r="AY30" s="10" t="s">
        <v>173</v>
      </c>
    </row>
    <row r="31" spans="2:54" ht="14.45" customHeight="1">
      <c r="J31" s="4"/>
      <c r="K31" s="32" t="s">
        <v>177</v>
      </c>
      <c r="L31" s="166" t="s">
        <v>236</v>
      </c>
      <c r="M31" s="166"/>
      <c r="N31" s="166"/>
      <c r="O31" s="166"/>
      <c r="P31" s="166"/>
      <c r="Q31" s="166"/>
      <c r="R31" s="166"/>
      <c r="S31" s="166"/>
      <c r="T31" s="205"/>
      <c r="U31" s="170"/>
      <c r="V31" s="167"/>
      <c r="W31" s="10" t="s">
        <v>173</v>
      </c>
      <c r="X31" s="4"/>
      <c r="Y31" s="32" t="s">
        <v>184</v>
      </c>
      <c r="Z31" s="166" t="s">
        <v>237</v>
      </c>
      <c r="AA31" s="166"/>
      <c r="AB31" s="166"/>
      <c r="AC31" s="166"/>
      <c r="AD31" s="166"/>
      <c r="AE31" s="166"/>
      <c r="AF31" s="166"/>
      <c r="AG31" s="166"/>
      <c r="AH31" s="205"/>
      <c r="AI31" s="170"/>
      <c r="AJ31" s="167"/>
      <c r="AK31" s="10" t="s">
        <v>173</v>
      </c>
      <c r="AL31" s="4"/>
      <c r="AM31" s="32" t="s">
        <v>238</v>
      </c>
      <c r="AN31" s="166" t="s">
        <v>239</v>
      </c>
      <c r="AO31" s="166"/>
      <c r="AP31" s="166"/>
      <c r="AQ31" s="166"/>
      <c r="AR31" s="166"/>
      <c r="AS31" s="166"/>
      <c r="AT31" s="166"/>
      <c r="AU31" s="166"/>
      <c r="AV31" s="205"/>
      <c r="AW31" s="170"/>
      <c r="AX31" s="167"/>
      <c r="AY31" s="10" t="s">
        <v>173</v>
      </c>
    </row>
    <row r="32" spans="2:54" ht="14.45" customHeight="1">
      <c r="J32" s="4"/>
      <c r="K32" s="32" t="s">
        <v>240</v>
      </c>
      <c r="L32" s="166" t="s">
        <v>241</v>
      </c>
      <c r="M32" s="166"/>
      <c r="N32" s="166"/>
      <c r="O32" s="166"/>
      <c r="P32" s="166"/>
      <c r="Q32" s="166"/>
      <c r="R32" s="166"/>
      <c r="S32" s="166"/>
      <c r="T32" s="205"/>
      <c r="U32" s="170"/>
      <c r="V32" s="167"/>
      <c r="W32" s="10" t="s">
        <v>173</v>
      </c>
      <c r="X32" s="4"/>
      <c r="Y32" s="32" t="s">
        <v>242</v>
      </c>
      <c r="Z32" s="166" t="s">
        <v>317</v>
      </c>
      <c r="AA32" s="166"/>
      <c r="AB32" s="166"/>
      <c r="AC32" s="166"/>
      <c r="AD32" s="166"/>
      <c r="AE32" s="166"/>
      <c r="AF32" s="166"/>
      <c r="AG32" s="166"/>
      <c r="AH32" s="205"/>
      <c r="AI32" s="170"/>
      <c r="AJ32" s="167"/>
      <c r="AK32" s="10" t="s">
        <v>173</v>
      </c>
      <c r="AL32" s="4"/>
      <c r="AM32" s="32" t="s">
        <v>243</v>
      </c>
      <c r="AN32" s="166" t="s">
        <v>244</v>
      </c>
      <c r="AO32" s="166"/>
      <c r="AP32" s="166"/>
      <c r="AQ32" s="166"/>
      <c r="AR32" s="166"/>
      <c r="AS32" s="166"/>
      <c r="AT32" s="166"/>
      <c r="AU32" s="166"/>
      <c r="AV32" s="205"/>
      <c r="AW32" s="170"/>
      <c r="AX32" s="167"/>
      <c r="AY32" s="10" t="s">
        <v>173</v>
      </c>
    </row>
    <row r="33" spans="1:54" ht="14.45" customHeight="1">
      <c r="J33" s="4"/>
      <c r="K33" s="32" t="s">
        <v>246</v>
      </c>
      <c r="L33" s="166" t="s">
        <v>245</v>
      </c>
      <c r="M33" s="166"/>
      <c r="N33" s="166"/>
      <c r="O33" s="166"/>
      <c r="P33" s="166"/>
      <c r="Q33" s="166"/>
      <c r="R33" s="166"/>
      <c r="S33" s="166"/>
      <c r="T33" s="205"/>
      <c r="U33" s="170"/>
      <c r="V33" s="167"/>
      <c r="W33" s="10" t="s">
        <v>173</v>
      </c>
      <c r="X33" s="4"/>
      <c r="Y33" s="32" t="s">
        <v>247</v>
      </c>
      <c r="Z33" s="166" t="s">
        <v>248</v>
      </c>
      <c r="AA33" s="166"/>
      <c r="AB33" s="166"/>
      <c r="AC33" s="166"/>
      <c r="AD33" s="166"/>
      <c r="AE33" s="166"/>
      <c r="AF33" s="166"/>
      <c r="AG33" s="166"/>
      <c r="AH33" s="205"/>
      <c r="AI33" s="170"/>
      <c r="AJ33" s="167"/>
      <c r="AK33" s="10" t="s">
        <v>173</v>
      </c>
      <c r="AL33" s="4"/>
      <c r="AM33" s="32" t="s">
        <v>249</v>
      </c>
      <c r="AN33" s="166" t="s">
        <v>250</v>
      </c>
      <c r="AO33" s="166"/>
      <c r="AP33" s="166"/>
      <c r="AQ33" s="166"/>
      <c r="AR33" s="166"/>
      <c r="AS33" s="166"/>
      <c r="AT33" s="166"/>
      <c r="AU33" s="166"/>
      <c r="AV33" s="205"/>
      <c r="AW33" s="170"/>
      <c r="AX33" s="167"/>
      <c r="AY33" s="10" t="s">
        <v>173</v>
      </c>
    </row>
    <row r="34" spans="1:54" ht="14.45" customHeight="1">
      <c r="J34" s="4"/>
      <c r="K34" s="32" t="s">
        <v>251</v>
      </c>
      <c r="L34" s="166" t="s">
        <v>252</v>
      </c>
      <c r="M34" s="166"/>
      <c r="N34" s="166"/>
      <c r="O34" s="166"/>
      <c r="P34" s="166"/>
      <c r="Q34" s="166"/>
      <c r="R34" s="166"/>
      <c r="S34" s="166"/>
      <c r="T34" s="205"/>
      <c r="U34" s="170"/>
      <c r="V34" s="167"/>
      <c r="W34" s="10" t="s">
        <v>173</v>
      </c>
      <c r="X34" s="4"/>
      <c r="Y34" s="32" t="s">
        <v>253</v>
      </c>
      <c r="Z34" s="166" t="s">
        <v>254</v>
      </c>
      <c r="AA34" s="166"/>
      <c r="AB34" s="166"/>
      <c r="AC34" s="166"/>
      <c r="AD34" s="166"/>
      <c r="AE34" s="166"/>
      <c r="AF34" s="166"/>
      <c r="AG34" s="166"/>
      <c r="AH34" s="205"/>
      <c r="AI34" s="170"/>
      <c r="AJ34" s="167"/>
      <c r="AK34" s="10" t="s">
        <v>173</v>
      </c>
      <c r="AL34" s="4"/>
      <c r="AM34" s="32" t="s">
        <v>255</v>
      </c>
      <c r="AN34" s="166" t="s">
        <v>256</v>
      </c>
      <c r="AO34" s="166"/>
      <c r="AP34" s="166"/>
      <c r="AQ34" s="166"/>
      <c r="AR34" s="166"/>
      <c r="AS34" s="166"/>
      <c r="AT34" s="166"/>
      <c r="AU34" s="166"/>
      <c r="AV34" s="205"/>
      <c r="AW34" s="170"/>
      <c r="AX34" s="167"/>
      <c r="AY34" s="10" t="s">
        <v>173</v>
      </c>
    </row>
    <row r="35" spans="1:54" ht="14.45" customHeight="1">
      <c r="J35" s="4"/>
      <c r="K35" s="32" t="s">
        <v>257</v>
      </c>
      <c r="L35" s="166" t="s">
        <v>258</v>
      </c>
      <c r="M35" s="166"/>
      <c r="N35" s="166"/>
      <c r="O35" s="166"/>
      <c r="P35" s="166"/>
      <c r="Q35" s="166"/>
      <c r="R35" s="166"/>
      <c r="S35" s="166"/>
      <c r="T35" s="205"/>
      <c r="U35" s="170"/>
      <c r="V35" s="167"/>
      <c r="W35" s="10" t="s">
        <v>173</v>
      </c>
      <c r="X35" s="4"/>
      <c r="Y35" s="32" t="s">
        <v>259</v>
      </c>
      <c r="Z35" s="166" t="s">
        <v>260</v>
      </c>
      <c r="AA35" s="166"/>
      <c r="AB35" s="166"/>
      <c r="AC35" s="166"/>
      <c r="AD35" s="166"/>
      <c r="AE35" s="166"/>
      <c r="AF35" s="166"/>
      <c r="AG35" s="166"/>
      <c r="AH35" s="205"/>
      <c r="AI35" s="170"/>
      <c r="AJ35" s="167"/>
      <c r="AK35" s="10" t="s">
        <v>173</v>
      </c>
      <c r="AL35" s="4"/>
      <c r="AM35" s="32" t="s">
        <v>261</v>
      </c>
      <c r="AN35" s="166" t="s">
        <v>262</v>
      </c>
      <c r="AO35" s="166"/>
      <c r="AP35" s="166"/>
      <c r="AQ35" s="166"/>
      <c r="AR35" s="166"/>
      <c r="AS35" s="166"/>
      <c r="AT35" s="166"/>
      <c r="AU35" s="166"/>
      <c r="AV35" s="205"/>
      <c r="AW35" s="170"/>
      <c r="AX35" s="167"/>
      <c r="AY35" s="10" t="s">
        <v>173</v>
      </c>
    </row>
    <row r="36" spans="1:54" ht="14.45" customHeight="1">
      <c r="J36" s="4"/>
      <c r="K36" s="32" t="s">
        <v>263</v>
      </c>
      <c r="L36" s="166" t="s">
        <v>264</v>
      </c>
      <c r="M36" s="166"/>
      <c r="N36" s="166"/>
      <c r="O36" s="166"/>
      <c r="P36" s="166"/>
      <c r="Q36" s="166"/>
      <c r="R36" s="166"/>
      <c r="S36" s="166"/>
      <c r="T36" s="205"/>
      <c r="U36" s="170"/>
      <c r="V36" s="167"/>
      <c r="W36" s="10" t="s">
        <v>173</v>
      </c>
      <c r="X36" s="4"/>
      <c r="Y36" s="32" t="s">
        <v>265</v>
      </c>
      <c r="Z36" s="166" t="s">
        <v>266</v>
      </c>
      <c r="AA36" s="166"/>
      <c r="AB36" s="166"/>
      <c r="AC36" s="166"/>
      <c r="AD36" s="166"/>
      <c r="AE36" s="166"/>
      <c r="AF36" s="166"/>
      <c r="AG36" s="166"/>
      <c r="AH36" s="205"/>
      <c r="AI36" s="170"/>
      <c r="AJ36" s="167"/>
      <c r="AK36" s="10" t="s">
        <v>173</v>
      </c>
      <c r="AL36" s="4"/>
      <c r="AM36" s="32" t="s">
        <v>267</v>
      </c>
      <c r="AN36" s="166" t="s">
        <v>262</v>
      </c>
      <c r="AO36" s="166"/>
      <c r="AP36" s="166"/>
      <c r="AQ36" s="166"/>
      <c r="AR36" s="166"/>
      <c r="AS36" s="166"/>
      <c r="AT36" s="166"/>
      <c r="AU36" s="166"/>
      <c r="AV36" s="205"/>
      <c r="AW36" s="170"/>
      <c r="AX36" s="167"/>
      <c r="AY36" s="10" t="s">
        <v>173</v>
      </c>
    </row>
    <row r="37" spans="1:54" ht="14.45" customHeight="1">
      <c r="J37" s="4"/>
      <c r="K37" s="32" t="s">
        <v>268</v>
      </c>
      <c r="L37" s="166" t="s">
        <v>269</v>
      </c>
      <c r="M37" s="166"/>
      <c r="N37" s="166"/>
      <c r="O37" s="166"/>
      <c r="P37" s="166"/>
      <c r="Q37" s="166"/>
      <c r="R37" s="166"/>
      <c r="S37" s="166"/>
      <c r="T37" s="205"/>
      <c r="U37" s="170"/>
      <c r="V37" s="167"/>
      <c r="W37" s="10" t="s">
        <v>173</v>
      </c>
      <c r="X37" s="4"/>
      <c r="Y37" s="32" t="s">
        <v>270</v>
      </c>
      <c r="Z37" s="166" t="s">
        <v>271</v>
      </c>
      <c r="AA37" s="166"/>
      <c r="AB37" s="166"/>
      <c r="AC37" s="166"/>
      <c r="AD37" s="166"/>
      <c r="AE37" s="166"/>
      <c r="AF37" s="166"/>
      <c r="AG37" s="166"/>
      <c r="AH37" s="205"/>
      <c r="AI37" s="170"/>
      <c r="AJ37" s="167"/>
      <c r="AK37" s="10" t="s">
        <v>173</v>
      </c>
      <c r="AL37" s="4"/>
      <c r="AM37" s="32" t="s">
        <v>272</v>
      </c>
      <c r="AN37" s="166" t="s">
        <v>273</v>
      </c>
      <c r="AO37" s="166"/>
      <c r="AP37" s="166"/>
      <c r="AQ37" s="166"/>
      <c r="AR37" s="166"/>
      <c r="AS37" s="166"/>
      <c r="AT37" s="166"/>
      <c r="AU37" s="166"/>
      <c r="AV37" s="205"/>
      <c r="AW37" s="170"/>
      <c r="AX37" s="167"/>
      <c r="AY37" s="10" t="s">
        <v>173</v>
      </c>
    </row>
    <row r="38" spans="1:54" ht="14.45" customHeight="1">
      <c r="J38" s="4"/>
      <c r="K38" s="32" t="s">
        <v>274</v>
      </c>
      <c r="L38" s="166" t="s">
        <v>275</v>
      </c>
      <c r="M38" s="166"/>
      <c r="N38" s="166"/>
      <c r="O38" s="166"/>
      <c r="P38" s="166"/>
      <c r="Q38" s="166"/>
      <c r="R38" s="166"/>
      <c r="S38" s="166"/>
      <c r="T38" s="205"/>
      <c r="U38" s="170"/>
      <c r="V38" s="167"/>
      <c r="W38" s="10" t="s">
        <v>173</v>
      </c>
      <c r="X38" s="4"/>
      <c r="Y38" s="32" t="s">
        <v>276</v>
      </c>
      <c r="Z38" s="166" t="s">
        <v>277</v>
      </c>
      <c r="AA38" s="166"/>
      <c r="AB38" s="166"/>
      <c r="AC38" s="166"/>
      <c r="AD38" s="166"/>
      <c r="AE38" s="166"/>
      <c r="AF38" s="166"/>
      <c r="AG38" s="166"/>
      <c r="AH38" s="205"/>
      <c r="AI38" s="170"/>
      <c r="AJ38" s="167"/>
      <c r="AK38" s="10" t="s">
        <v>173</v>
      </c>
      <c r="AL38" s="81"/>
      <c r="AM38" s="82"/>
      <c r="AN38" s="212"/>
      <c r="AO38" s="212"/>
      <c r="AP38" s="212"/>
      <c r="AQ38" s="212"/>
      <c r="AR38" s="212"/>
      <c r="AS38" s="212"/>
      <c r="AT38" s="212"/>
      <c r="AU38" s="212"/>
      <c r="AV38" s="212"/>
      <c r="AW38" s="215"/>
      <c r="AX38" s="215"/>
      <c r="AY38" s="31"/>
    </row>
    <row r="39" spans="1:54" ht="14.45" customHeight="1">
      <c r="A39" s="3" t="s">
        <v>278</v>
      </c>
      <c r="N39" s="214" t="s">
        <v>297</v>
      </c>
      <c r="O39" s="214"/>
      <c r="P39" s="214"/>
      <c r="Q39" s="214"/>
      <c r="R39" s="214"/>
      <c r="S39" s="214"/>
      <c r="T39" s="214"/>
      <c r="U39" s="214"/>
      <c r="V39" s="214"/>
      <c r="W39" s="214"/>
      <c r="X39" s="214"/>
    </row>
    <row r="40" spans="1:54" ht="14.45" customHeight="1">
      <c r="A40" s="23" t="s">
        <v>172</v>
      </c>
      <c r="N40" s="214"/>
      <c r="O40" s="214"/>
      <c r="P40" s="214"/>
      <c r="Q40" s="214"/>
      <c r="R40" s="214"/>
      <c r="S40" s="214"/>
      <c r="T40" s="214"/>
      <c r="U40" s="214"/>
      <c r="V40" s="214"/>
      <c r="W40" s="214"/>
      <c r="X40" s="214"/>
    </row>
    <row r="42" spans="1:54" ht="14.45" customHeight="1">
      <c r="A42" s="204" t="s">
        <v>305</v>
      </c>
      <c r="B42" s="204"/>
      <c r="C42" s="204"/>
      <c r="D42" s="204"/>
      <c r="E42" s="204"/>
      <c r="F42" s="204"/>
      <c r="G42" s="204"/>
      <c r="H42" s="204"/>
      <c r="I42" s="204"/>
      <c r="J42" s="204"/>
      <c r="K42" s="204"/>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4"/>
      <c r="AP42" s="204"/>
      <c r="AQ42" s="204"/>
      <c r="AR42" s="204"/>
      <c r="AS42" s="204"/>
      <c r="AT42" s="204"/>
      <c r="AU42" s="204"/>
      <c r="AV42" s="204"/>
      <c r="AW42" s="204">
        <f>SUM(M43:N49,AA43:AB49,AO43:AP49)</f>
        <v>0</v>
      </c>
      <c r="AX42" s="204"/>
      <c r="AY42" s="204"/>
      <c r="AZ42" s="204"/>
      <c r="BB42" s="24" t="s">
        <v>295</v>
      </c>
    </row>
    <row r="43" spans="1:54" ht="14.45" customHeight="1">
      <c r="B43" s="4"/>
      <c r="C43" s="32" t="s">
        <v>174</v>
      </c>
      <c r="D43" s="166" t="s">
        <v>187</v>
      </c>
      <c r="E43" s="166"/>
      <c r="F43" s="166"/>
      <c r="G43" s="166"/>
      <c r="H43" s="166"/>
      <c r="I43" s="166"/>
      <c r="J43" s="166"/>
      <c r="K43" s="166"/>
      <c r="L43" s="205"/>
      <c r="M43" s="170"/>
      <c r="N43" s="167"/>
      <c r="O43" s="10" t="s">
        <v>173</v>
      </c>
      <c r="P43" s="4"/>
      <c r="Q43" s="32" t="s">
        <v>178</v>
      </c>
      <c r="R43" s="166" t="s">
        <v>190</v>
      </c>
      <c r="S43" s="166"/>
      <c r="T43" s="166"/>
      <c r="U43" s="166"/>
      <c r="V43" s="166"/>
      <c r="W43" s="166"/>
      <c r="X43" s="166"/>
      <c r="Y43" s="166"/>
      <c r="Z43" s="205"/>
      <c r="AA43" s="170"/>
      <c r="AB43" s="167"/>
      <c r="AC43" s="10" t="s">
        <v>173</v>
      </c>
      <c r="AD43" s="4"/>
      <c r="AE43" s="32" t="s">
        <v>179</v>
      </c>
      <c r="AF43" s="166" t="s">
        <v>194</v>
      </c>
      <c r="AG43" s="166"/>
      <c r="AH43" s="166"/>
      <c r="AI43" s="166"/>
      <c r="AJ43" s="166"/>
      <c r="AK43" s="166"/>
      <c r="AL43" s="166"/>
      <c r="AM43" s="166"/>
      <c r="AN43" s="205"/>
      <c r="AO43" s="170"/>
      <c r="AP43" s="167"/>
      <c r="AQ43" s="10" t="s">
        <v>173</v>
      </c>
    </row>
    <row r="44" spans="1:54" ht="14.45" customHeight="1">
      <c r="B44" s="4"/>
      <c r="C44" s="32" t="s">
        <v>175</v>
      </c>
      <c r="D44" s="166" t="s">
        <v>279</v>
      </c>
      <c r="E44" s="166"/>
      <c r="F44" s="166"/>
      <c r="G44" s="166"/>
      <c r="H44" s="166"/>
      <c r="I44" s="166"/>
      <c r="J44" s="166"/>
      <c r="K44" s="166"/>
      <c r="L44" s="205"/>
      <c r="M44" s="170"/>
      <c r="N44" s="167"/>
      <c r="O44" s="10" t="s">
        <v>173</v>
      </c>
      <c r="P44" s="4"/>
      <c r="Q44" s="32" t="s">
        <v>182</v>
      </c>
      <c r="R44" s="166" t="s">
        <v>280</v>
      </c>
      <c r="S44" s="166"/>
      <c r="T44" s="166"/>
      <c r="U44" s="166"/>
      <c r="V44" s="166"/>
      <c r="W44" s="166"/>
      <c r="X44" s="166"/>
      <c r="Y44" s="166"/>
      <c r="Z44" s="205"/>
      <c r="AA44" s="170"/>
      <c r="AB44" s="167"/>
      <c r="AC44" s="10" t="s">
        <v>173</v>
      </c>
      <c r="AD44" s="4"/>
      <c r="AE44" s="32" t="s">
        <v>180</v>
      </c>
      <c r="AF44" s="166" t="s">
        <v>198</v>
      </c>
      <c r="AG44" s="166"/>
      <c r="AH44" s="166"/>
      <c r="AI44" s="166"/>
      <c r="AJ44" s="166"/>
      <c r="AK44" s="166"/>
      <c r="AL44" s="166"/>
      <c r="AM44" s="166"/>
      <c r="AN44" s="205"/>
      <c r="AO44" s="170"/>
      <c r="AP44" s="167"/>
      <c r="AQ44" s="10" t="s">
        <v>173</v>
      </c>
    </row>
    <row r="45" spans="1:54" ht="14.45" customHeight="1">
      <c r="B45" s="4"/>
      <c r="C45" s="32" t="s">
        <v>176</v>
      </c>
      <c r="D45" s="166" t="s">
        <v>281</v>
      </c>
      <c r="E45" s="166"/>
      <c r="F45" s="166"/>
      <c r="G45" s="166"/>
      <c r="H45" s="166"/>
      <c r="I45" s="166"/>
      <c r="J45" s="166"/>
      <c r="K45" s="166"/>
      <c r="L45" s="205"/>
      <c r="M45" s="170"/>
      <c r="N45" s="167"/>
      <c r="O45" s="10" t="s">
        <v>173</v>
      </c>
      <c r="P45" s="4"/>
      <c r="Q45" s="32" t="s">
        <v>183</v>
      </c>
      <c r="R45" s="166" t="s">
        <v>201</v>
      </c>
      <c r="S45" s="166"/>
      <c r="T45" s="166"/>
      <c r="U45" s="166"/>
      <c r="V45" s="166"/>
      <c r="W45" s="166"/>
      <c r="X45" s="166"/>
      <c r="Y45" s="166"/>
      <c r="Z45" s="205"/>
      <c r="AA45" s="170"/>
      <c r="AB45" s="167"/>
      <c r="AC45" s="10" t="s">
        <v>173</v>
      </c>
      <c r="AD45" s="4"/>
      <c r="AE45" s="32" t="s">
        <v>181</v>
      </c>
      <c r="AF45" s="166" t="s">
        <v>203</v>
      </c>
      <c r="AG45" s="166"/>
      <c r="AH45" s="166"/>
      <c r="AI45" s="166"/>
      <c r="AJ45" s="166"/>
      <c r="AK45" s="166"/>
      <c r="AL45" s="166"/>
      <c r="AM45" s="166"/>
      <c r="AN45" s="205"/>
      <c r="AO45" s="170"/>
      <c r="AP45" s="167"/>
      <c r="AQ45" s="10" t="s">
        <v>173</v>
      </c>
    </row>
    <row r="46" spans="1:54" ht="14.45" customHeight="1">
      <c r="B46" s="4"/>
      <c r="C46" s="32" t="s">
        <v>177</v>
      </c>
      <c r="D46" s="166" t="s">
        <v>288</v>
      </c>
      <c r="E46" s="166"/>
      <c r="F46" s="166"/>
      <c r="G46" s="166"/>
      <c r="H46" s="166"/>
      <c r="I46" s="166"/>
      <c r="J46" s="166"/>
      <c r="K46" s="166"/>
      <c r="L46" s="205"/>
      <c r="M46" s="170"/>
      <c r="N46" s="167"/>
      <c r="O46" s="10" t="s">
        <v>173</v>
      </c>
      <c r="P46" s="4"/>
      <c r="Q46" s="32" t="s">
        <v>184</v>
      </c>
      <c r="R46" s="166" t="s">
        <v>286</v>
      </c>
      <c r="S46" s="166"/>
      <c r="T46" s="166"/>
      <c r="U46" s="166"/>
      <c r="V46" s="166"/>
      <c r="W46" s="166"/>
      <c r="X46" s="166"/>
      <c r="Y46" s="166"/>
      <c r="Z46" s="205"/>
      <c r="AA46" s="170"/>
      <c r="AB46" s="167"/>
      <c r="AC46" s="10" t="s">
        <v>173</v>
      </c>
      <c r="AD46" s="4"/>
      <c r="AE46" s="32" t="s">
        <v>238</v>
      </c>
      <c r="AF46" s="166" t="s">
        <v>282</v>
      </c>
      <c r="AG46" s="166"/>
      <c r="AH46" s="166"/>
      <c r="AI46" s="166"/>
      <c r="AJ46" s="166"/>
      <c r="AK46" s="166"/>
      <c r="AL46" s="166"/>
      <c r="AM46" s="166"/>
      <c r="AN46" s="205"/>
      <c r="AO46" s="170"/>
      <c r="AP46" s="167"/>
      <c r="AQ46" s="10" t="s">
        <v>173</v>
      </c>
    </row>
    <row r="47" spans="1:54" ht="14.45" customHeight="1">
      <c r="B47" s="4"/>
      <c r="C47" s="32" t="s">
        <v>240</v>
      </c>
      <c r="D47" s="166" t="s">
        <v>289</v>
      </c>
      <c r="E47" s="166"/>
      <c r="F47" s="166"/>
      <c r="G47" s="166"/>
      <c r="H47" s="166"/>
      <c r="I47" s="166"/>
      <c r="J47" s="166"/>
      <c r="K47" s="166"/>
      <c r="L47" s="205"/>
      <c r="M47" s="170"/>
      <c r="N47" s="167"/>
      <c r="O47" s="10" t="s">
        <v>173</v>
      </c>
      <c r="P47" s="4"/>
      <c r="Q47" s="32" t="s">
        <v>242</v>
      </c>
      <c r="R47" s="166" t="s">
        <v>223</v>
      </c>
      <c r="S47" s="166"/>
      <c r="T47" s="166"/>
      <c r="U47" s="166"/>
      <c r="V47" s="166"/>
      <c r="W47" s="166"/>
      <c r="X47" s="166"/>
      <c r="Y47" s="166"/>
      <c r="Z47" s="205"/>
      <c r="AA47" s="170"/>
      <c r="AB47" s="167"/>
      <c r="AC47" s="10" t="s">
        <v>173</v>
      </c>
      <c r="AD47" s="4"/>
      <c r="AE47" s="32" t="s">
        <v>243</v>
      </c>
      <c r="AF47" s="166" t="s">
        <v>283</v>
      </c>
      <c r="AG47" s="166"/>
      <c r="AH47" s="166"/>
      <c r="AI47" s="166"/>
      <c r="AJ47" s="166"/>
      <c r="AK47" s="166"/>
      <c r="AL47" s="166"/>
      <c r="AM47" s="166"/>
      <c r="AN47" s="205"/>
      <c r="AO47" s="170"/>
      <c r="AP47" s="167"/>
      <c r="AQ47" s="10" t="s">
        <v>173</v>
      </c>
    </row>
    <row r="48" spans="1:54" ht="14.45" customHeight="1">
      <c r="B48" s="4"/>
      <c r="C48" s="32" t="s">
        <v>246</v>
      </c>
      <c r="D48" s="166" t="s">
        <v>290</v>
      </c>
      <c r="E48" s="166"/>
      <c r="F48" s="166"/>
      <c r="G48" s="166"/>
      <c r="H48" s="166"/>
      <c r="I48" s="166"/>
      <c r="J48" s="166"/>
      <c r="K48" s="166"/>
      <c r="L48" s="205"/>
      <c r="M48" s="170"/>
      <c r="N48" s="167"/>
      <c r="O48" s="10" t="s">
        <v>173</v>
      </c>
      <c r="P48" s="4"/>
      <c r="Q48" s="32" t="s">
        <v>247</v>
      </c>
      <c r="R48" s="166" t="s">
        <v>195</v>
      </c>
      <c r="S48" s="166"/>
      <c r="T48" s="166"/>
      <c r="U48" s="166"/>
      <c r="V48" s="166"/>
      <c r="W48" s="166"/>
      <c r="X48" s="166"/>
      <c r="Y48" s="166"/>
      <c r="Z48" s="205"/>
      <c r="AA48" s="170"/>
      <c r="AB48" s="167"/>
      <c r="AC48" s="10" t="s">
        <v>173</v>
      </c>
      <c r="AD48" s="4"/>
      <c r="AE48" s="32" t="s">
        <v>249</v>
      </c>
      <c r="AF48" s="166" t="s">
        <v>284</v>
      </c>
      <c r="AG48" s="166"/>
      <c r="AH48" s="166"/>
      <c r="AI48" s="166"/>
      <c r="AJ48" s="166"/>
      <c r="AK48" s="166"/>
      <c r="AL48" s="166"/>
      <c r="AM48" s="166"/>
      <c r="AN48" s="205"/>
      <c r="AO48" s="170"/>
      <c r="AP48" s="167"/>
      <c r="AQ48" s="10" t="s">
        <v>173</v>
      </c>
    </row>
    <row r="49" spans="1:55" ht="14.45" customHeight="1">
      <c r="B49" s="4"/>
      <c r="C49" s="32" t="s">
        <v>251</v>
      </c>
      <c r="D49" s="166" t="s">
        <v>291</v>
      </c>
      <c r="E49" s="166"/>
      <c r="F49" s="166"/>
      <c r="G49" s="166"/>
      <c r="H49" s="166"/>
      <c r="I49" s="166"/>
      <c r="J49" s="166"/>
      <c r="K49" s="166"/>
      <c r="L49" s="205"/>
      <c r="M49" s="170"/>
      <c r="N49" s="167"/>
      <c r="O49" s="10" t="s">
        <v>173</v>
      </c>
      <c r="P49" s="4"/>
      <c r="Q49" s="32" t="s">
        <v>253</v>
      </c>
      <c r="R49" s="166" t="s">
        <v>287</v>
      </c>
      <c r="S49" s="166"/>
      <c r="T49" s="166"/>
      <c r="U49" s="166"/>
      <c r="V49" s="166"/>
      <c r="W49" s="166"/>
      <c r="X49" s="166"/>
      <c r="Y49" s="166"/>
      <c r="Z49" s="205"/>
      <c r="AA49" s="170"/>
      <c r="AB49" s="167"/>
      <c r="AC49" s="10" t="s">
        <v>173</v>
      </c>
      <c r="AD49" s="4"/>
      <c r="AE49" s="32" t="s">
        <v>255</v>
      </c>
      <c r="AF49" s="166" t="s">
        <v>285</v>
      </c>
      <c r="AG49" s="166"/>
      <c r="AH49" s="166"/>
      <c r="AI49" s="166"/>
      <c r="AJ49" s="166"/>
      <c r="AK49" s="166"/>
      <c r="AL49" s="166"/>
      <c r="AM49" s="166"/>
      <c r="AN49" s="205"/>
      <c r="AO49" s="170"/>
      <c r="AP49" s="167"/>
      <c r="AQ49" s="10" t="s">
        <v>173</v>
      </c>
    </row>
    <row r="50" spans="1:55" ht="14.45" customHeight="1">
      <c r="C50" s="24"/>
      <c r="D50" s="37"/>
      <c r="E50" s="37"/>
      <c r="F50" s="37"/>
      <c r="G50" s="37"/>
      <c r="H50" s="37"/>
      <c r="I50" s="37"/>
      <c r="J50" s="37"/>
      <c r="K50" s="37"/>
      <c r="L50" s="37"/>
      <c r="Q50" s="24"/>
      <c r="R50" s="37"/>
      <c r="S50" s="37"/>
      <c r="T50" s="37"/>
      <c r="U50" s="37"/>
      <c r="V50" s="37"/>
      <c r="W50" s="37"/>
      <c r="X50" s="37"/>
      <c r="Y50" s="37"/>
      <c r="Z50" s="37"/>
      <c r="AE50" s="24"/>
      <c r="AF50" s="37"/>
      <c r="AG50" s="37"/>
      <c r="AH50" s="37"/>
      <c r="AI50" s="37"/>
      <c r="AJ50" s="37"/>
      <c r="AK50" s="37"/>
      <c r="AL50" s="37"/>
      <c r="AM50" s="37"/>
      <c r="AN50" s="37"/>
    </row>
    <row r="51" spans="1:55" ht="14.45" customHeight="1">
      <c r="A51" s="204" t="s">
        <v>306</v>
      </c>
      <c r="B51" s="204"/>
      <c r="C51" s="204"/>
      <c r="D51" s="204"/>
      <c r="E51" s="204"/>
      <c r="F51" s="204"/>
      <c r="G51" s="204"/>
      <c r="H51" s="204"/>
      <c r="I51" s="204"/>
      <c r="J51" s="204"/>
      <c r="K51" s="204"/>
      <c r="L51" s="204"/>
      <c r="M51" s="204"/>
      <c r="N51" s="204"/>
      <c r="O51" s="204"/>
      <c r="P51" s="204"/>
      <c r="Q51" s="204"/>
      <c r="R51" s="204"/>
      <c r="S51" s="204"/>
      <c r="T51" s="204"/>
      <c r="U51" s="204"/>
      <c r="V51" s="204"/>
      <c r="W51" s="204"/>
      <c r="X51" s="204"/>
      <c r="Y51" s="204"/>
      <c r="Z51" s="204"/>
      <c r="AA51" s="204"/>
      <c r="AB51" s="204"/>
      <c r="AC51" s="204"/>
      <c r="AD51" s="204"/>
      <c r="AE51" s="204"/>
      <c r="AF51" s="204"/>
      <c r="AG51" s="204"/>
      <c r="AH51" s="204"/>
      <c r="AI51" s="204"/>
      <c r="AJ51" s="204"/>
      <c r="AK51" s="204"/>
      <c r="AL51" s="204"/>
      <c r="AM51" s="204"/>
      <c r="AN51" s="204"/>
      <c r="AO51" s="204"/>
      <c r="AP51" s="204"/>
      <c r="AQ51" s="204"/>
      <c r="AR51" s="204"/>
      <c r="AS51" s="204"/>
      <c r="AT51" s="204"/>
      <c r="AU51" s="204"/>
      <c r="AV51" s="204"/>
      <c r="AW51" s="204"/>
      <c r="AX51" s="204"/>
      <c r="AY51" s="204"/>
      <c r="AZ51" s="204"/>
      <c r="BB51" s="24" t="s">
        <v>295</v>
      </c>
    </row>
    <row r="53" spans="1:55" ht="14.45" customHeight="1">
      <c r="A53" s="204" t="s">
        <v>308</v>
      </c>
      <c r="B53" s="204"/>
      <c r="C53" s="204"/>
      <c r="D53" s="204"/>
      <c r="E53" s="204"/>
      <c r="F53" s="204"/>
      <c r="G53" s="204"/>
      <c r="H53" s="204"/>
      <c r="I53" s="204"/>
      <c r="J53" s="204"/>
      <c r="K53" s="204"/>
      <c r="L53" s="204"/>
      <c r="M53" s="204"/>
      <c r="N53" s="204"/>
      <c r="O53" s="204"/>
      <c r="P53" s="204"/>
      <c r="Q53" s="204"/>
      <c r="R53" s="204"/>
      <c r="S53" s="204"/>
      <c r="T53" s="204"/>
      <c r="U53" s="204"/>
      <c r="V53" s="204"/>
      <c r="W53" s="204"/>
      <c r="X53" s="204"/>
      <c r="Y53" s="204"/>
      <c r="Z53" s="204"/>
      <c r="AA53" s="204"/>
      <c r="AB53" s="204"/>
      <c r="AC53" s="204"/>
      <c r="AD53" s="204"/>
      <c r="AE53" s="204"/>
      <c r="AF53" s="204"/>
      <c r="AG53" s="204"/>
      <c r="AH53" s="204"/>
      <c r="AI53" s="204"/>
      <c r="AJ53" s="204"/>
      <c r="AK53" s="204"/>
      <c r="AL53" s="204"/>
      <c r="AM53" s="204"/>
      <c r="AN53" s="204"/>
      <c r="AO53" s="204"/>
      <c r="AP53" s="204"/>
      <c r="AQ53" s="204"/>
      <c r="AR53" s="204"/>
      <c r="AS53" s="204"/>
      <c r="AT53" s="204"/>
      <c r="AU53" s="204"/>
      <c r="AV53" s="204"/>
      <c r="AW53" s="204"/>
      <c r="AX53" s="204"/>
      <c r="AY53" s="204"/>
      <c r="AZ53" s="204"/>
      <c r="BB53" s="24" t="s">
        <v>295</v>
      </c>
    </row>
    <row r="55" spans="1:55" ht="14.45" customHeight="1">
      <c r="A55" s="204" t="s">
        <v>314</v>
      </c>
      <c r="B55" s="204"/>
      <c r="C55" s="204"/>
      <c r="D55" s="204"/>
      <c r="E55" s="204"/>
      <c r="F55" s="204"/>
      <c r="G55" s="204"/>
      <c r="H55" s="204"/>
      <c r="I55" s="204"/>
      <c r="J55" s="204"/>
      <c r="K55" s="204"/>
      <c r="L55" s="204"/>
      <c r="M55" s="204"/>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4"/>
      <c r="AN55" s="204"/>
      <c r="AO55" s="204"/>
      <c r="AP55" s="204"/>
      <c r="AQ55" s="204"/>
      <c r="AR55" s="204"/>
      <c r="AS55" s="204"/>
      <c r="AT55" s="204"/>
      <c r="AU55" s="204"/>
      <c r="AV55" s="204"/>
      <c r="AW55" s="204"/>
      <c r="AX55" s="204"/>
      <c r="AY55" s="204"/>
      <c r="AZ55" s="204"/>
      <c r="BB55" s="24" t="s">
        <v>295</v>
      </c>
    </row>
    <row r="57" spans="1:55" ht="14.45" customHeight="1">
      <c r="A57" s="3" t="s">
        <v>296</v>
      </c>
    </row>
    <row r="58" spans="1:55" ht="14.45" customHeight="1">
      <c r="A58" s="204" t="s">
        <v>307</v>
      </c>
      <c r="B58" s="204"/>
      <c r="C58" s="204"/>
      <c r="D58" s="204"/>
      <c r="E58" s="204"/>
      <c r="F58" s="204"/>
      <c r="G58" s="204"/>
      <c r="H58" s="204"/>
      <c r="I58" s="204"/>
      <c r="J58" s="204"/>
      <c r="K58" s="204"/>
      <c r="L58" s="204"/>
      <c r="M58" s="204"/>
      <c r="N58" s="204"/>
      <c r="O58" s="204"/>
      <c r="P58" s="204"/>
      <c r="Q58" s="204"/>
      <c r="R58" s="204"/>
      <c r="S58" s="204"/>
      <c r="T58" s="204"/>
      <c r="U58" s="204"/>
      <c r="V58" s="204"/>
      <c r="W58" s="204"/>
      <c r="X58" s="204"/>
      <c r="Y58" s="204"/>
      <c r="Z58" s="204"/>
      <c r="AA58" s="204"/>
      <c r="AB58" s="204"/>
      <c r="AC58" s="204"/>
      <c r="AD58" s="204"/>
      <c r="AE58" s="204"/>
      <c r="AF58" s="204"/>
      <c r="AG58" s="204"/>
      <c r="AH58" s="204"/>
      <c r="AI58" s="204"/>
      <c r="AJ58" s="204"/>
      <c r="AK58" s="204"/>
      <c r="AL58" s="204"/>
      <c r="AM58" s="204"/>
      <c r="AN58" s="204"/>
      <c r="AO58" s="204"/>
      <c r="AP58" s="204"/>
      <c r="AQ58" s="204"/>
      <c r="AR58" s="204"/>
      <c r="AS58" s="204"/>
      <c r="AT58" s="204"/>
      <c r="AU58" s="204"/>
      <c r="AV58" s="204"/>
      <c r="AW58" s="204"/>
      <c r="AX58" s="204"/>
      <c r="AY58" s="204"/>
      <c r="AZ58" s="204"/>
      <c r="BB58" s="24" t="s">
        <v>295</v>
      </c>
    </row>
    <row r="60" spans="1:55" ht="14.45" customHeight="1">
      <c r="A60" s="204" t="s">
        <v>309</v>
      </c>
      <c r="B60" s="204"/>
      <c r="C60" s="204"/>
      <c r="D60" s="204"/>
      <c r="E60" s="204"/>
      <c r="F60" s="204"/>
      <c r="G60" s="204"/>
      <c r="H60" s="204"/>
      <c r="I60" s="204"/>
      <c r="J60" s="204"/>
      <c r="K60" s="204"/>
      <c r="L60" s="204"/>
      <c r="M60" s="204"/>
      <c r="N60" s="204"/>
      <c r="O60" s="204"/>
      <c r="P60" s="204"/>
      <c r="Q60" s="204"/>
      <c r="R60" s="204"/>
      <c r="S60" s="204"/>
      <c r="T60" s="204"/>
      <c r="U60" s="204"/>
      <c r="V60" s="204"/>
      <c r="W60" s="204"/>
      <c r="X60" s="204"/>
      <c r="Y60" s="204"/>
      <c r="Z60" s="204"/>
      <c r="AA60" s="204"/>
      <c r="AB60" s="204"/>
      <c r="AC60" s="204"/>
      <c r="AD60" s="204"/>
      <c r="AE60" s="204"/>
      <c r="AF60" s="204"/>
      <c r="AG60" s="204"/>
      <c r="AH60" s="204"/>
      <c r="AI60" s="204"/>
      <c r="AJ60" s="204"/>
      <c r="AK60" s="204"/>
      <c r="AL60" s="204"/>
      <c r="AM60" s="204"/>
      <c r="AN60" s="204"/>
      <c r="AO60" s="204"/>
      <c r="AP60" s="204"/>
      <c r="AQ60" s="204"/>
      <c r="AR60" s="204"/>
      <c r="AS60" s="204"/>
      <c r="AT60" s="204"/>
      <c r="AU60" s="204"/>
      <c r="AV60" s="204"/>
      <c r="AW60" s="204"/>
      <c r="AX60" s="204"/>
      <c r="AY60" s="204"/>
      <c r="AZ60" s="204"/>
      <c r="BB60" s="24" t="s">
        <v>295</v>
      </c>
    </row>
    <row r="62" spans="1:55" ht="14.45" customHeight="1">
      <c r="A62" s="83"/>
      <c r="B62" s="83" t="s">
        <v>310</v>
      </c>
      <c r="E62" s="83"/>
      <c r="F62" s="83"/>
      <c r="G62" s="84" t="s">
        <v>311</v>
      </c>
      <c r="H62" s="84"/>
      <c r="I62" s="84"/>
      <c r="J62" s="84"/>
      <c r="K62" s="84"/>
      <c r="L62" s="84"/>
      <c r="M62" s="84"/>
      <c r="N62" s="84"/>
      <c r="O62" s="84"/>
      <c r="P62" s="213">
        <f>AW4+AW42+AW51+AW53+AW55+AW58+AW60</f>
        <v>0</v>
      </c>
      <c r="Q62" s="213"/>
      <c r="R62" s="213"/>
      <c r="S62" s="84" t="s">
        <v>173</v>
      </c>
      <c r="T62" s="83"/>
      <c r="U62" s="84" t="s">
        <v>312</v>
      </c>
      <c r="V62" s="84"/>
      <c r="W62" s="25"/>
      <c r="X62" s="84"/>
      <c r="Y62" s="84"/>
      <c r="Z62" s="84"/>
      <c r="AA62" s="84"/>
      <c r="AB62" s="84"/>
      <c r="AC62" s="84"/>
      <c r="AD62" s="84"/>
      <c r="AE62" s="84"/>
      <c r="AF62" s="84"/>
      <c r="AG62" s="84"/>
      <c r="AH62" s="84"/>
      <c r="AI62" s="213"/>
      <c r="AJ62" s="213"/>
      <c r="AK62" s="213"/>
      <c r="AL62" s="84" t="s">
        <v>173</v>
      </c>
      <c r="AM62" s="83"/>
      <c r="AN62" s="84" t="s">
        <v>313</v>
      </c>
      <c r="AO62" s="84"/>
      <c r="AP62" s="84"/>
      <c r="AQ62" s="84"/>
      <c r="AR62" s="84"/>
      <c r="AS62" s="84"/>
      <c r="AT62" s="84"/>
      <c r="AU62" s="84"/>
      <c r="AV62" s="84"/>
      <c r="AW62" s="84"/>
      <c r="AX62" s="213">
        <f>P62+AI62</f>
        <v>0</v>
      </c>
      <c r="AY62" s="213"/>
      <c r="AZ62" s="213"/>
      <c r="BA62" s="84" t="s">
        <v>173</v>
      </c>
      <c r="BB62" s="83"/>
      <c r="BC62" s="83"/>
    </row>
  </sheetData>
  <mergeCells count="211">
    <mergeCell ref="A55:AV55"/>
    <mergeCell ref="AW60:AZ60"/>
    <mergeCell ref="P62:R62"/>
    <mergeCell ref="AI62:AK62"/>
    <mergeCell ref="AX62:AZ62"/>
    <mergeCell ref="N1:X2"/>
    <mergeCell ref="N39:X40"/>
    <mergeCell ref="AW4:AZ4"/>
    <mergeCell ref="AW42:AZ42"/>
    <mergeCell ref="AW51:AZ51"/>
    <mergeCell ref="AW53:AZ53"/>
    <mergeCell ref="AW55:AZ55"/>
    <mergeCell ref="AW58:AZ58"/>
    <mergeCell ref="AW38:AX38"/>
    <mergeCell ref="AW37:AX37"/>
    <mergeCell ref="AN36:AV36"/>
    <mergeCell ref="AW36:AX36"/>
    <mergeCell ref="L35:T35"/>
    <mergeCell ref="U35:V35"/>
    <mergeCell ref="Z35:AH35"/>
    <mergeCell ref="AI35:AJ35"/>
    <mergeCell ref="AN35:AV35"/>
    <mergeCell ref="AW35:AX35"/>
    <mergeCell ref="L34:T34"/>
    <mergeCell ref="B16:F16"/>
    <mergeCell ref="B18:F18"/>
    <mergeCell ref="B22:F22"/>
    <mergeCell ref="B24:F24"/>
    <mergeCell ref="B26:F26"/>
    <mergeCell ref="B28:F28"/>
    <mergeCell ref="AN19:AU19"/>
    <mergeCell ref="Z19:AH19"/>
    <mergeCell ref="L19:T19"/>
    <mergeCell ref="AN18:AU18"/>
    <mergeCell ref="Z18:AH18"/>
    <mergeCell ref="L18:T18"/>
    <mergeCell ref="G28:H28"/>
    <mergeCell ref="G24:H24"/>
    <mergeCell ref="L24:T24"/>
    <mergeCell ref="U24:V24"/>
    <mergeCell ref="G26:H26"/>
    <mergeCell ref="L26:T26"/>
    <mergeCell ref="U26:V26"/>
    <mergeCell ref="AH22:AI22"/>
    <mergeCell ref="AQ22:AR22"/>
    <mergeCell ref="AI18:AJ18"/>
    <mergeCell ref="D49:L49"/>
    <mergeCell ref="M49:N49"/>
    <mergeCell ref="R49:Z49"/>
    <mergeCell ref="AA49:AB49"/>
    <mergeCell ref="AF49:AN49"/>
    <mergeCell ref="AO49:AP49"/>
    <mergeCell ref="D48:L48"/>
    <mergeCell ref="M48:N48"/>
    <mergeCell ref="R48:Z48"/>
    <mergeCell ref="AA48:AB48"/>
    <mergeCell ref="AF48:AN48"/>
    <mergeCell ref="AO48:AP48"/>
    <mergeCell ref="D47:L47"/>
    <mergeCell ref="M47:N47"/>
    <mergeCell ref="R47:Z47"/>
    <mergeCell ref="AA47:AB47"/>
    <mergeCell ref="AF47:AN47"/>
    <mergeCell ref="AO47:AP47"/>
    <mergeCell ref="D46:L46"/>
    <mergeCell ref="M46:N46"/>
    <mergeCell ref="R46:Z46"/>
    <mergeCell ref="AA46:AB46"/>
    <mergeCell ref="AF46:AN46"/>
    <mergeCell ref="AO46:AP46"/>
    <mergeCell ref="D45:L45"/>
    <mergeCell ref="M45:N45"/>
    <mergeCell ref="R45:Z45"/>
    <mergeCell ref="AA45:AB45"/>
    <mergeCell ref="AF45:AN45"/>
    <mergeCell ref="AO45:AP45"/>
    <mergeCell ref="D44:L44"/>
    <mergeCell ref="M44:N44"/>
    <mergeCell ref="R44:Z44"/>
    <mergeCell ref="AA44:AB44"/>
    <mergeCell ref="AF44:AN44"/>
    <mergeCell ref="AO44:AP44"/>
    <mergeCell ref="D43:L43"/>
    <mergeCell ref="M43:N43"/>
    <mergeCell ref="R43:Z43"/>
    <mergeCell ref="AA43:AB43"/>
    <mergeCell ref="AF43:AN43"/>
    <mergeCell ref="AO43:AP43"/>
    <mergeCell ref="L22:O22"/>
    <mergeCell ref="U22:X22"/>
    <mergeCell ref="AD22:AG22"/>
    <mergeCell ref="AM22:AP22"/>
    <mergeCell ref="L38:T38"/>
    <mergeCell ref="U38:V38"/>
    <mergeCell ref="Z38:AH38"/>
    <mergeCell ref="AI38:AJ38"/>
    <mergeCell ref="AN38:AV38"/>
    <mergeCell ref="L37:T37"/>
    <mergeCell ref="U37:V37"/>
    <mergeCell ref="Z37:AH37"/>
    <mergeCell ref="AI37:AJ37"/>
    <mergeCell ref="AN37:AV37"/>
    <mergeCell ref="L36:T36"/>
    <mergeCell ref="U36:V36"/>
    <mergeCell ref="Z36:AH36"/>
    <mergeCell ref="AI36:AJ36"/>
    <mergeCell ref="AI34:AJ34"/>
    <mergeCell ref="AN34:AV34"/>
    <mergeCell ref="AW34:AX34"/>
    <mergeCell ref="L33:T33"/>
    <mergeCell ref="U33:V33"/>
    <mergeCell ref="Z33:AH33"/>
    <mergeCell ref="AI33:AJ33"/>
    <mergeCell ref="AN33:AV33"/>
    <mergeCell ref="AW33:AX33"/>
    <mergeCell ref="U34:V34"/>
    <mergeCell ref="Z34:AH34"/>
    <mergeCell ref="L32:T32"/>
    <mergeCell ref="U32:V32"/>
    <mergeCell ref="Z32:AH32"/>
    <mergeCell ref="AI32:AJ32"/>
    <mergeCell ref="AN32:AV32"/>
    <mergeCell ref="AW32:AX32"/>
    <mergeCell ref="L31:T31"/>
    <mergeCell ref="U31:V31"/>
    <mergeCell ref="Z31:AH31"/>
    <mergeCell ref="AI31:AJ31"/>
    <mergeCell ref="AN31:AV31"/>
    <mergeCell ref="AW31:AX31"/>
    <mergeCell ref="L30:T30"/>
    <mergeCell ref="U30:V30"/>
    <mergeCell ref="Z30:AH30"/>
    <mergeCell ref="AI30:AJ30"/>
    <mergeCell ref="AN30:AV30"/>
    <mergeCell ref="AW30:AX30"/>
    <mergeCell ref="AN28:AV28"/>
    <mergeCell ref="AW28:AX28"/>
    <mergeCell ref="L29:T29"/>
    <mergeCell ref="U29:V29"/>
    <mergeCell ref="Z29:AH29"/>
    <mergeCell ref="AI29:AJ29"/>
    <mergeCell ref="AN29:AV29"/>
    <mergeCell ref="AW29:AX29"/>
    <mergeCell ref="L28:T28"/>
    <mergeCell ref="U28:V28"/>
    <mergeCell ref="Z28:AH28"/>
    <mergeCell ref="AI28:AJ28"/>
    <mergeCell ref="AZ22:BA22"/>
    <mergeCell ref="AV22:AY22"/>
    <mergeCell ref="G22:H22"/>
    <mergeCell ref="P22:Q22"/>
    <mergeCell ref="Y22:Z22"/>
    <mergeCell ref="L20:T20"/>
    <mergeCell ref="U20:V20"/>
    <mergeCell ref="AI20:AJ20"/>
    <mergeCell ref="AV20:AW20"/>
    <mergeCell ref="Z20:AH20"/>
    <mergeCell ref="AN20:AU20"/>
    <mergeCell ref="AV18:AW18"/>
    <mergeCell ref="U19:V19"/>
    <mergeCell ref="AI19:AJ19"/>
    <mergeCell ref="AV19:AW19"/>
    <mergeCell ref="G16:H16"/>
    <mergeCell ref="L16:T16"/>
    <mergeCell ref="U16:V16"/>
    <mergeCell ref="G18:H18"/>
    <mergeCell ref="U18:V18"/>
    <mergeCell ref="U12:V12"/>
    <mergeCell ref="G14:H14"/>
    <mergeCell ref="L14:T14"/>
    <mergeCell ref="U14:V14"/>
    <mergeCell ref="B12:F12"/>
    <mergeCell ref="B14:F14"/>
    <mergeCell ref="G10:H10"/>
    <mergeCell ref="L10:T10"/>
    <mergeCell ref="U10:V10"/>
    <mergeCell ref="AW5:AX5"/>
    <mergeCell ref="AN6:AV6"/>
    <mergeCell ref="AW6:AX6"/>
    <mergeCell ref="AN7:AV7"/>
    <mergeCell ref="AW7:AX7"/>
    <mergeCell ref="Z5:AH5"/>
    <mergeCell ref="AI5:AJ5"/>
    <mergeCell ref="Z6:AH6"/>
    <mergeCell ref="AI6:AJ6"/>
    <mergeCell ref="Z7:AH7"/>
    <mergeCell ref="AI7:AJ7"/>
    <mergeCell ref="A4:AV4"/>
    <mergeCell ref="A42:AV42"/>
    <mergeCell ref="A51:AV51"/>
    <mergeCell ref="A53:AV53"/>
    <mergeCell ref="A58:AV58"/>
    <mergeCell ref="A60:AV60"/>
    <mergeCell ref="U6:V6"/>
    <mergeCell ref="U7:V7"/>
    <mergeCell ref="U8:V8"/>
    <mergeCell ref="Z10:AH10"/>
    <mergeCell ref="AI10:AJ10"/>
    <mergeCell ref="B10:F10"/>
    <mergeCell ref="Z8:AH8"/>
    <mergeCell ref="AI8:AJ8"/>
    <mergeCell ref="AN5:AV5"/>
    <mergeCell ref="B5:F5"/>
    <mergeCell ref="L5:T5"/>
    <mergeCell ref="L6:T6"/>
    <mergeCell ref="L7:T7"/>
    <mergeCell ref="L8:T8"/>
    <mergeCell ref="G5:H5"/>
    <mergeCell ref="U5:V5"/>
    <mergeCell ref="G12:H12"/>
    <mergeCell ref="L12:T12"/>
  </mergeCells>
  <phoneticPr fontId="4"/>
  <printOptions horizontalCentered="1"/>
  <pageMargins left="0.59055118110236227" right="0.59055118110236227" top="0.78740157480314965" bottom="0.59055118110236227" header="0.31496062992125984" footer="0.31496062992125984"/>
  <pageSetup paperSize="9" orientation="landscape" r:id="rId1"/>
  <rowBreaks count="1" manualBreakCount="1">
    <brk id="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X13"/>
  <sheetViews>
    <sheetView view="pageBreakPreview" zoomScaleNormal="80" zoomScaleSheetLayoutView="100" zoomScalePageLayoutView="80" workbookViewId="0">
      <selection activeCell="D3" sqref="D3"/>
    </sheetView>
  </sheetViews>
  <sheetFormatPr defaultColWidth="2.25" defaultRowHeight="22.15" customHeight="1"/>
  <cols>
    <col min="1" max="16384" width="2.25" style="3"/>
  </cols>
  <sheetData>
    <row r="1" spans="1:50" ht="22.15" customHeight="1">
      <c r="A1" s="3" t="s">
        <v>298</v>
      </c>
    </row>
    <row r="2" spans="1:50" ht="22.15" customHeight="1">
      <c r="A2" s="216" t="s">
        <v>53</v>
      </c>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6"/>
      <c r="AN2" s="216"/>
      <c r="AO2" s="216"/>
      <c r="AP2" s="216"/>
      <c r="AQ2" s="216"/>
      <c r="AR2" s="216"/>
      <c r="AS2" s="216"/>
      <c r="AT2" s="216"/>
      <c r="AU2" s="216"/>
      <c r="AV2" s="216"/>
      <c r="AW2" s="216"/>
      <c r="AX2" s="216"/>
    </row>
    <row r="3" spans="1:50" ht="22.15" customHeight="1">
      <c r="AF3" s="26"/>
      <c r="AG3" s="26"/>
      <c r="AH3" s="26"/>
      <c r="AI3" s="26"/>
      <c r="AJ3" s="26"/>
      <c r="AK3" s="27" t="s">
        <v>42</v>
      </c>
      <c r="AL3" s="217"/>
      <c r="AM3" s="218"/>
      <c r="AN3" s="218"/>
      <c r="AO3" s="218"/>
      <c r="AP3" s="218"/>
      <c r="AQ3" s="218"/>
      <c r="AR3" s="218"/>
      <c r="AS3" s="218"/>
      <c r="AT3" s="218"/>
      <c r="AU3" s="218"/>
      <c r="AV3" s="218"/>
      <c r="AW3" s="218"/>
      <c r="AX3" s="218"/>
    </row>
    <row r="4" spans="1:50" ht="5.65" customHeight="1"/>
    <row r="5" spans="1:50" ht="14.65" customHeight="1">
      <c r="A5" s="128" t="s">
        <v>44</v>
      </c>
      <c r="B5" s="128"/>
      <c r="C5" s="128"/>
      <c r="D5" s="128"/>
      <c r="E5" s="128"/>
      <c r="F5" s="128"/>
      <c r="G5" s="128"/>
      <c r="H5" s="128"/>
      <c r="I5" s="128"/>
      <c r="J5" s="128"/>
      <c r="K5" s="128"/>
      <c r="L5" s="128"/>
      <c r="M5" s="128"/>
      <c r="N5" s="128"/>
      <c r="O5" s="128"/>
      <c r="P5" s="128"/>
      <c r="Q5" s="128"/>
      <c r="R5" s="128"/>
      <c r="S5" s="128"/>
      <c r="T5" s="128"/>
      <c r="U5" s="128"/>
      <c r="V5" s="128" t="s">
        <v>46</v>
      </c>
      <c r="W5" s="128"/>
      <c r="X5" s="128"/>
      <c r="Y5" s="128"/>
      <c r="Z5" s="128"/>
      <c r="AA5" s="128"/>
      <c r="AB5" s="128"/>
      <c r="AC5" s="128"/>
      <c r="AD5" s="128"/>
      <c r="AE5" s="128"/>
      <c r="AF5" s="240" t="s">
        <v>300</v>
      </c>
      <c r="AG5" s="240"/>
      <c r="AH5" s="240"/>
      <c r="AI5" s="240"/>
      <c r="AJ5" s="240"/>
      <c r="AK5" s="240"/>
      <c r="AL5" s="128" t="s">
        <v>49</v>
      </c>
      <c r="AM5" s="128"/>
      <c r="AN5" s="128"/>
      <c r="AO5" s="128"/>
      <c r="AP5" s="128"/>
      <c r="AQ5" s="128"/>
      <c r="AR5" s="128"/>
      <c r="AS5" s="128"/>
      <c r="AT5" s="240" t="s">
        <v>52</v>
      </c>
      <c r="AU5" s="240"/>
      <c r="AV5" s="240"/>
      <c r="AW5" s="240"/>
      <c r="AX5" s="240"/>
    </row>
    <row r="6" spans="1:50" ht="14.65" customHeight="1">
      <c r="A6" s="128" t="s">
        <v>43</v>
      </c>
      <c r="B6" s="128"/>
      <c r="C6" s="128"/>
      <c r="D6" s="128"/>
      <c r="E6" s="128"/>
      <c r="F6" s="241" t="s">
        <v>299</v>
      </c>
      <c r="G6" s="242"/>
      <c r="H6" s="242"/>
      <c r="I6" s="242"/>
      <c r="J6" s="242"/>
      <c r="K6" s="243"/>
      <c r="L6" s="128" t="s">
        <v>45</v>
      </c>
      <c r="M6" s="128"/>
      <c r="N6" s="128"/>
      <c r="O6" s="128"/>
      <c r="P6" s="128"/>
      <c r="Q6" s="128"/>
      <c r="R6" s="128"/>
      <c r="S6" s="128"/>
      <c r="T6" s="128"/>
      <c r="U6" s="128"/>
      <c r="V6" s="128" t="s">
        <v>47</v>
      </c>
      <c r="W6" s="128"/>
      <c r="X6" s="128"/>
      <c r="Y6" s="128"/>
      <c r="Z6" s="128" t="s">
        <v>48</v>
      </c>
      <c r="AA6" s="128"/>
      <c r="AB6" s="128"/>
      <c r="AC6" s="128"/>
      <c r="AD6" s="128"/>
      <c r="AE6" s="128"/>
      <c r="AF6" s="240"/>
      <c r="AG6" s="240"/>
      <c r="AH6" s="240"/>
      <c r="AI6" s="240"/>
      <c r="AJ6" s="240"/>
      <c r="AK6" s="240"/>
      <c r="AL6" s="240" t="s">
        <v>50</v>
      </c>
      <c r="AM6" s="240"/>
      <c r="AN6" s="128" t="s">
        <v>51</v>
      </c>
      <c r="AO6" s="128"/>
      <c r="AP6" s="247" t="s">
        <v>76</v>
      </c>
      <c r="AQ6" s="202"/>
      <c r="AR6" s="247" t="s">
        <v>77</v>
      </c>
      <c r="AS6" s="247"/>
      <c r="AT6" s="240"/>
      <c r="AU6" s="240"/>
      <c r="AV6" s="240"/>
      <c r="AW6" s="240"/>
      <c r="AX6" s="240"/>
    </row>
    <row r="7" spans="1:50" ht="14.65" customHeight="1">
      <c r="A7" s="128"/>
      <c r="B7" s="128"/>
      <c r="C7" s="128"/>
      <c r="D7" s="128"/>
      <c r="E7" s="128"/>
      <c r="F7" s="244"/>
      <c r="G7" s="245"/>
      <c r="H7" s="245"/>
      <c r="I7" s="245"/>
      <c r="J7" s="245"/>
      <c r="K7" s="246"/>
      <c r="L7" s="128"/>
      <c r="M7" s="128"/>
      <c r="N7" s="128"/>
      <c r="O7" s="128"/>
      <c r="P7" s="128"/>
      <c r="Q7" s="128"/>
      <c r="R7" s="128"/>
      <c r="S7" s="128"/>
      <c r="T7" s="128"/>
      <c r="U7" s="128"/>
      <c r="V7" s="128"/>
      <c r="W7" s="128"/>
      <c r="X7" s="128"/>
      <c r="Y7" s="128"/>
      <c r="Z7" s="128"/>
      <c r="AA7" s="128"/>
      <c r="AB7" s="128"/>
      <c r="AC7" s="128"/>
      <c r="AD7" s="128"/>
      <c r="AE7" s="128"/>
      <c r="AF7" s="240"/>
      <c r="AG7" s="240"/>
      <c r="AH7" s="240"/>
      <c r="AI7" s="240"/>
      <c r="AJ7" s="240"/>
      <c r="AK7" s="240"/>
      <c r="AL7" s="240"/>
      <c r="AM7" s="240"/>
      <c r="AN7" s="128"/>
      <c r="AO7" s="128"/>
      <c r="AP7" s="202"/>
      <c r="AQ7" s="202"/>
      <c r="AR7" s="247"/>
      <c r="AS7" s="247"/>
      <c r="AT7" s="240"/>
      <c r="AU7" s="240"/>
      <c r="AV7" s="240"/>
      <c r="AW7" s="240"/>
      <c r="AX7" s="240"/>
    </row>
    <row r="8" spans="1:50" ht="14.65" customHeight="1">
      <c r="A8" s="237" t="s">
        <v>78</v>
      </c>
      <c r="B8" s="238"/>
      <c r="C8" s="238"/>
      <c r="D8" s="238"/>
      <c r="E8" s="239"/>
      <c r="F8" s="81"/>
      <c r="G8" s="31"/>
      <c r="H8" s="31"/>
      <c r="I8" s="31"/>
      <c r="J8" s="31"/>
      <c r="K8" s="87"/>
      <c r="L8" s="81"/>
      <c r="M8" s="31"/>
      <c r="N8" s="31"/>
      <c r="O8" s="31"/>
      <c r="P8" s="31"/>
      <c r="Q8" s="31"/>
      <c r="R8" s="31"/>
      <c r="S8" s="31"/>
      <c r="T8" s="31"/>
      <c r="U8" s="87"/>
      <c r="V8" s="228"/>
      <c r="W8" s="229"/>
      <c r="X8" s="229"/>
      <c r="Y8" s="229"/>
      <c r="Z8" s="229"/>
      <c r="AA8" s="229"/>
      <c r="AB8" s="229"/>
      <c r="AC8" s="229"/>
      <c r="AD8" s="229"/>
      <c r="AE8" s="229"/>
      <c r="AF8" s="229"/>
      <c r="AG8" s="229"/>
      <c r="AH8" s="229"/>
      <c r="AI8" s="229"/>
      <c r="AJ8" s="229"/>
      <c r="AK8" s="229"/>
      <c r="AL8" s="229"/>
      <c r="AM8" s="229"/>
      <c r="AN8" s="229"/>
      <c r="AO8" s="229"/>
      <c r="AP8" s="229"/>
      <c r="AQ8" s="229"/>
      <c r="AR8" s="229"/>
      <c r="AS8" s="229"/>
      <c r="AT8" s="229"/>
      <c r="AU8" s="229"/>
      <c r="AV8" s="229"/>
      <c r="AW8" s="229"/>
      <c r="AX8" s="230"/>
    </row>
    <row r="9" spans="1:50" ht="84.4" customHeight="1">
      <c r="A9" s="253"/>
      <c r="B9" s="253"/>
      <c r="C9" s="253"/>
      <c r="D9" s="253"/>
      <c r="E9" s="253"/>
      <c r="F9" s="219"/>
      <c r="G9" s="220"/>
      <c r="H9" s="220"/>
      <c r="I9" s="220"/>
      <c r="J9" s="220"/>
      <c r="K9" s="221"/>
      <c r="L9" s="219"/>
      <c r="M9" s="220"/>
      <c r="N9" s="220"/>
      <c r="O9" s="220"/>
      <c r="P9" s="220"/>
      <c r="Q9" s="220"/>
      <c r="R9" s="220"/>
      <c r="S9" s="220"/>
      <c r="T9" s="220"/>
      <c r="U9" s="221"/>
      <c r="V9" s="234"/>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36"/>
    </row>
    <row r="10" spans="1:50" ht="14.65" customHeight="1">
      <c r="A10" s="250" t="s">
        <v>79</v>
      </c>
      <c r="B10" s="251"/>
      <c r="C10" s="251"/>
      <c r="D10" s="251"/>
      <c r="E10" s="252"/>
      <c r="F10" s="228"/>
      <c r="G10" s="229"/>
      <c r="H10" s="229"/>
      <c r="I10" s="229"/>
      <c r="J10" s="229"/>
      <c r="K10" s="230"/>
      <c r="L10" s="81"/>
      <c r="M10" s="31"/>
      <c r="N10" s="31"/>
      <c r="O10" s="31"/>
      <c r="P10" s="31"/>
      <c r="Q10" s="31"/>
      <c r="R10" s="31"/>
      <c r="S10" s="31"/>
      <c r="T10" s="31"/>
      <c r="U10" s="87"/>
      <c r="V10" s="94"/>
      <c r="W10" s="95"/>
      <c r="X10" s="95"/>
      <c r="Y10" s="96"/>
      <c r="Z10" s="94"/>
      <c r="AA10" s="95"/>
      <c r="AB10" s="95"/>
      <c r="AC10" s="95"/>
      <c r="AD10" s="95"/>
      <c r="AE10" s="96"/>
      <c r="AF10" s="94"/>
      <c r="AG10" s="95"/>
      <c r="AH10" s="95"/>
      <c r="AI10" s="95"/>
      <c r="AJ10" s="95"/>
      <c r="AK10" s="96"/>
      <c r="AL10" s="97"/>
      <c r="AM10" s="98"/>
      <c r="AN10" s="97"/>
      <c r="AO10" s="98"/>
      <c r="AP10" s="97"/>
      <c r="AQ10" s="98"/>
      <c r="AR10" s="97"/>
      <c r="AS10" s="98"/>
      <c r="AT10" s="94"/>
      <c r="AU10" s="95"/>
      <c r="AV10" s="95"/>
      <c r="AW10" s="95"/>
      <c r="AX10" s="96"/>
    </row>
    <row r="11" spans="1:50" ht="108" customHeight="1">
      <c r="A11" s="227"/>
      <c r="B11" s="227"/>
      <c r="C11" s="227"/>
      <c r="D11" s="227"/>
      <c r="E11" s="227"/>
      <c r="F11" s="231"/>
      <c r="G11" s="232"/>
      <c r="H11" s="232"/>
      <c r="I11" s="232"/>
      <c r="J11" s="232"/>
      <c r="K11" s="233"/>
      <c r="L11" s="222"/>
      <c r="M11" s="223"/>
      <c r="N11" s="223"/>
      <c r="O11" s="223"/>
      <c r="P11" s="223"/>
      <c r="Q11" s="223"/>
      <c r="R11" s="223"/>
      <c r="S11" s="223"/>
      <c r="T11" s="223"/>
      <c r="U11" s="224"/>
      <c r="V11" s="222"/>
      <c r="W11" s="223"/>
      <c r="X11" s="223"/>
      <c r="Y11" s="224"/>
      <c r="Z11" s="222"/>
      <c r="AA11" s="223"/>
      <c r="AB11" s="223"/>
      <c r="AC11" s="223"/>
      <c r="AD11" s="223"/>
      <c r="AE11" s="224"/>
      <c r="AF11" s="222"/>
      <c r="AG11" s="223"/>
      <c r="AH11" s="223"/>
      <c r="AI11" s="223"/>
      <c r="AJ11" s="223"/>
      <c r="AK11" s="224"/>
      <c r="AL11" s="225"/>
      <c r="AM11" s="226"/>
      <c r="AN11" s="225"/>
      <c r="AO11" s="226"/>
      <c r="AP11" s="225"/>
      <c r="AQ11" s="226"/>
      <c r="AR11" s="225"/>
      <c r="AS11" s="226"/>
      <c r="AT11" s="222"/>
      <c r="AU11" s="223"/>
      <c r="AV11" s="223"/>
      <c r="AW11" s="223"/>
      <c r="AX11" s="224"/>
    </row>
    <row r="12" spans="1:50" ht="108" customHeight="1">
      <c r="A12" s="227"/>
      <c r="B12" s="227"/>
      <c r="C12" s="227"/>
      <c r="D12" s="227"/>
      <c r="E12" s="227"/>
      <c r="F12" s="234"/>
      <c r="G12" s="235"/>
      <c r="H12" s="235"/>
      <c r="I12" s="235"/>
      <c r="J12" s="235"/>
      <c r="K12" s="236"/>
      <c r="L12" s="222"/>
      <c r="M12" s="223"/>
      <c r="N12" s="223"/>
      <c r="O12" s="223"/>
      <c r="P12" s="223"/>
      <c r="Q12" s="223"/>
      <c r="R12" s="223"/>
      <c r="S12" s="223"/>
      <c r="T12" s="223"/>
      <c r="U12" s="224"/>
      <c r="V12" s="222"/>
      <c r="W12" s="223"/>
      <c r="X12" s="223"/>
      <c r="Y12" s="224"/>
      <c r="Z12" s="222"/>
      <c r="AA12" s="223"/>
      <c r="AB12" s="223"/>
      <c r="AC12" s="223"/>
      <c r="AD12" s="223"/>
      <c r="AE12" s="224"/>
      <c r="AF12" s="222"/>
      <c r="AG12" s="223"/>
      <c r="AH12" s="223"/>
      <c r="AI12" s="223"/>
      <c r="AJ12" s="223"/>
      <c r="AK12" s="224"/>
      <c r="AL12" s="225"/>
      <c r="AM12" s="226"/>
      <c r="AN12" s="225"/>
      <c r="AO12" s="226"/>
      <c r="AP12" s="225"/>
      <c r="AQ12" s="226"/>
      <c r="AR12" s="225"/>
      <c r="AS12" s="226"/>
      <c r="AT12" s="222"/>
      <c r="AU12" s="223"/>
      <c r="AV12" s="223"/>
      <c r="AW12" s="223"/>
      <c r="AX12" s="224"/>
    </row>
    <row r="13" spans="1:50" ht="22.15" customHeight="1">
      <c r="A13" s="4"/>
      <c r="B13" s="9"/>
      <c r="C13" s="9"/>
      <c r="D13" s="9"/>
      <c r="E13" s="9"/>
      <c r="F13" s="9"/>
      <c r="G13" s="9"/>
      <c r="H13" s="9"/>
      <c r="I13" s="9"/>
      <c r="J13" s="9"/>
      <c r="K13" s="9"/>
      <c r="L13" s="9"/>
      <c r="M13" s="9"/>
      <c r="N13" s="9"/>
      <c r="O13" s="9"/>
      <c r="P13" s="32" t="s">
        <v>41</v>
      </c>
      <c r="Q13" s="167"/>
      <c r="R13" s="167"/>
      <c r="S13" s="167"/>
      <c r="T13" s="248" t="s">
        <v>54</v>
      </c>
      <c r="U13" s="249"/>
    </row>
  </sheetData>
  <mergeCells count="45">
    <mergeCell ref="T13:U13"/>
    <mergeCell ref="Q13:S13"/>
    <mergeCell ref="A10:E10"/>
    <mergeCell ref="A12:E12"/>
    <mergeCell ref="A9:E9"/>
    <mergeCell ref="V5:AE5"/>
    <mergeCell ref="AF5:AK7"/>
    <mergeCell ref="A5:U5"/>
    <mergeCell ref="L6:U7"/>
    <mergeCell ref="AN6:AO7"/>
    <mergeCell ref="AL5:AS5"/>
    <mergeCell ref="AP6:AQ7"/>
    <mergeCell ref="AR6:AS7"/>
    <mergeCell ref="AR11:AS11"/>
    <mergeCell ref="AT11:AX11"/>
    <mergeCell ref="F10:K12"/>
    <mergeCell ref="Z6:AE7"/>
    <mergeCell ref="A8:E8"/>
    <mergeCell ref="AT5:AX7"/>
    <mergeCell ref="Z11:AE11"/>
    <mergeCell ref="AF11:AK11"/>
    <mergeCell ref="AL11:AM11"/>
    <mergeCell ref="AN11:AO11"/>
    <mergeCell ref="AP11:AQ11"/>
    <mergeCell ref="V8:AX9"/>
    <mergeCell ref="V6:Y7"/>
    <mergeCell ref="AL6:AM7"/>
    <mergeCell ref="A6:E7"/>
    <mergeCell ref="F6:K7"/>
    <mergeCell ref="A2:AX2"/>
    <mergeCell ref="AL3:AX3"/>
    <mergeCell ref="F9:K9"/>
    <mergeCell ref="L9:U9"/>
    <mergeCell ref="L12:U12"/>
    <mergeCell ref="V12:Y12"/>
    <mergeCell ref="Z12:AE12"/>
    <mergeCell ref="AF12:AK12"/>
    <mergeCell ref="AL12:AM12"/>
    <mergeCell ref="AN12:AO12"/>
    <mergeCell ref="AP12:AQ12"/>
    <mergeCell ref="AR12:AS12"/>
    <mergeCell ref="AT12:AX12"/>
    <mergeCell ref="A11:E11"/>
    <mergeCell ref="L11:U11"/>
    <mergeCell ref="V11:Y11"/>
  </mergeCells>
  <phoneticPr fontId="4"/>
  <dataValidations count="1">
    <dataValidation type="list" allowBlank="1" showInputMessage="1" showErrorMessage="1" sqref="AL11:AL12 AN11:AN12 AP11:AP12 AR11:AR12" xr:uid="{00000000-0002-0000-0500-000000000000}">
      <formula1>"○"</formula1>
    </dataValidation>
  </dataValidations>
  <printOptions horizontalCentered="1"/>
  <pageMargins left="0.98425196850393704" right="0.98425196850393704" top="0.98425196850393704" bottom="0.59055118110236227"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I35"/>
  <sheetViews>
    <sheetView view="pageBreakPreview" zoomScaleNormal="100" zoomScaleSheetLayoutView="100" workbookViewId="0">
      <selection activeCell="AH9" sqref="AH9"/>
    </sheetView>
  </sheetViews>
  <sheetFormatPr defaultColWidth="2.25" defaultRowHeight="22.15" customHeight="1"/>
  <cols>
    <col min="1" max="16384" width="2.25" style="3"/>
  </cols>
  <sheetData>
    <row r="1" spans="1:32" ht="22.15" customHeight="1">
      <c r="A1" s="259" t="s">
        <v>55</v>
      </c>
      <c r="B1" s="260"/>
      <c r="C1" s="260"/>
      <c r="D1" s="260"/>
      <c r="E1" s="261"/>
      <c r="F1" s="262" t="s">
        <v>56</v>
      </c>
      <c r="G1" s="262"/>
      <c r="H1" s="262"/>
      <c r="I1" s="262"/>
      <c r="J1" s="262"/>
      <c r="K1" s="262"/>
      <c r="L1" s="262"/>
      <c r="M1" s="262"/>
      <c r="N1" s="262"/>
      <c r="O1" s="262"/>
      <c r="P1" s="262"/>
      <c r="Q1" s="262"/>
      <c r="R1" s="262"/>
      <c r="S1" s="262"/>
      <c r="T1" s="262"/>
      <c r="U1" s="262"/>
      <c r="V1" s="262"/>
      <c r="W1" s="262"/>
      <c r="X1" s="262"/>
      <c r="Y1" s="262"/>
      <c r="Z1" s="262"/>
      <c r="AA1" s="262"/>
      <c r="AB1" s="262"/>
      <c r="AC1" s="262"/>
    </row>
    <row r="2" spans="1:32" ht="22.15" customHeight="1">
      <c r="F2" s="262"/>
      <c r="G2" s="262"/>
      <c r="H2" s="262"/>
      <c r="I2" s="262"/>
      <c r="J2" s="262"/>
      <c r="K2" s="262"/>
      <c r="L2" s="262"/>
      <c r="M2" s="262"/>
      <c r="N2" s="262"/>
      <c r="O2" s="262"/>
      <c r="P2" s="262"/>
      <c r="Q2" s="262"/>
      <c r="R2" s="262"/>
      <c r="S2" s="262"/>
      <c r="T2" s="262"/>
      <c r="U2" s="262"/>
      <c r="V2" s="262"/>
      <c r="W2" s="262"/>
      <c r="X2" s="262"/>
      <c r="Y2" s="262"/>
      <c r="Z2" s="262"/>
      <c r="AA2" s="262"/>
      <c r="AB2" s="262"/>
      <c r="AC2" s="262"/>
    </row>
    <row r="3" spans="1:32" ht="22.15" customHeight="1">
      <c r="B3" s="30" t="s">
        <v>340</v>
      </c>
    </row>
    <row r="4" spans="1:32" ht="22.15" customHeight="1">
      <c r="W4" s="24" t="s">
        <v>11</v>
      </c>
      <c r="X4" s="204"/>
      <c r="Y4" s="204"/>
      <c r="Z4" s="3" t="s">
        <v>3</v>
      </c>
      <c r="AA4" s="204"/>
      <c r="AB4" s="204"/>
      <c r="AC4" s="3" t="s">
        <v>2</v>
      </c>
      <c r="AD4" s="204"/>
      <c r="AE4" s="204"/>
      <c r="AF4" s="3" t="s">
        <v>1</v>
      </c>
    </row>
    <row r="5" spans="1:32" ht="22.15" customHeight="1">
      <c r="H5" s="204" t="s">
        <v>64</v>
      </c>
      <c r="I5" s="169"/>
      <c r="J5" s="169"/>
      <c r="K5" s="169"/>
      <c r="L5" s="169"/>
      <c r="M5" s="5" t="s">
        <v>59</v>
      </c>
      <c r="V5" s="24"/>
      <c r="X5" s="5"/>
    </row>
    <row r="6" spans="1:32" ht="22.15" customHeight="1">
      <c r="H6" s="169"/>
      <c r="I6" s="169"/>
      <c r="J6" s="169"/>
      <c r="K6" s="169"/>
      <c r="L6" s="169"/>
      <c r="V6" s="24"/>
      <c r="X6" s="5"/>
    </row>
    <row r="7" spans="1:32" ht="22.15" customHeight="1">
      <c r="H7" s="169"/>
      <c r="I7" s="169"/>
      <c r="J7" s="169"/>
      <c r="K7" s="169"/>
      <c r="L7" s="169"/>
      <c r="M7" s="256" t="s">
        <v>60</v>
      </c>
      <c r="N7" s="256"/>
      <c r="O7" s="256"/>
      <c r="P7" s="256"/>
      <c r="Q7" s="256"/>
      <c r="R7" s="169"/>
      <c r="V7" s="24"/>
      <c r="X7" s="5"/>
    </row>
    <row r="8" spans="1:32" ht="22.15" customHeight="1">
      <c r="H8" s="169"/>
      <c r="I8" s="169"/>
      <c r="J8" s="169"/>
      <c r="K8" s="169"/>
      <c r="L8" s="169"/>
      <c r="M8" s="256" t="s">
        <v>61</v>
      </c>
      <c r="N8" s="256"/>
      <c r="O8" s="256"/>
      <c r="P8" s="256"/>
      <c r="Q8" s="256"/>
      <c r="R8" s="169"/>
      <c r="V8" s="24"/>
      <c r="X8" s="5"/>
    </row>
    <row r="9" spans="1:32" ht="22.15" customHeight="1">
      <c r="H9" s="169"/>
      <c r="I9" s="169"/>
      <c r="J9" s="169"/>
      <c r="K9" s="169"/>
      <c r="L9" s="169"/>
      <c r="M9" s="263" t="s">
        <v>10</v>
      </c>
      <c r="N9" s="263"/>
      <c r="O9" s="263"/>
      <c r="P9" s="263"/>
      <c r="Q9" s="263"/>
      <c r="R9" s="264"/>
      <c r="V9" s="24"/>
      <c r="X9" s="5"/>
    </row>
    <row r="10" spans="1:32" ht="22.15" customHeight="1">
      <c r="H10" s="169"/>
      <c r="I10" s="169"/>
      <c r="J10" s="169"/>
      <c r="K10" s="169"/>
      <c r="L10" s="169"/>
      <c r="M10" s="256" t="s">
        <v>62</v>
      </c>
      <c r="N10" s="256"/>
      <c r="O10" s="256"/>
      <c r="P10" s="256"/>
      <c r="Q10" s="256"/>
      <c r="R10" s="169"/>
      <c r="V10" s="24"/>
      <c r="X10" s="5"/>
    </row>
    <row r="11" spans="1:32" ht="22.15" customHeight="1">
      <c r="H11" s="169"/>
      <c r="I11" s="169"/>
      <c r="J11" s="169"/>
      <c r="K11" s="169"/>
      <c r="L11" s="169"/>
      <c r="M11" s="256" t="s">
        <v>63</v>
      </c>
      <c r="N11" s="256"/>
      <c r="O11" s="256"/>
      <c r="P11" s="256"/>
      <c r="Q11" s="256"/>
      <c r="R11" s="169"/>
      <c r="V11" s="24"/>
      <c r="X11" s="5"/>
      <c r="AF11" s="108"/>
    </row>
    <row r="12" spans="1:32" ht="13.9" customHeight="1"/>
    <row r="13" spans="1:32" ht="22.15" customHeight="1">
      <c r="B13" s="5" t="s">
        <v>57</v>
      </c>
    </row>
    <row r="14" spans="1:32" ht="22.15" customHeight="1">
      <c r="B14" s="5" t="s">
        <v>58</v>
      </c>
    </row>
    <row r="15" spans="1:32" ht="13.9" customHeight="1"/>
    <row r="16" spans="1:32" ht="22.15" customHeight="1">
      <c r="H16" s="204" t="s">
        <v>72</v>
      </c>
      <c r="I16" s="204"/>
      <c r="J16" s="204"/>
      <c r="K16" s="204"/>
      <c r="L16" s="204"/>
      <c r="M16" s="5" t="s">
        <v>65</v>
      </c>
      <c r="V16" s="5"/>
      <c r="W16" s="24"/>
    </row>
    <row r="17" spans="1:34" ht="22.15" customHeight="1">
      <c r="H17" s="204"/>
      <c r="I17" s="204"/>
      <c r="J17" s="204"/>
      <c r="K17" s="204"/>
      <c r="L17" s="204"/>
      <c r="V17" s="5"/>
      <c r="W17" s="24"/>
    </row>
    <row r="18" spans="1:34" ht="22.15" customHeight="1">
      <c r="H18" s="204"/>
      <c r="I18" s="204"/>
      <c r="J18" s="204"/>
      <c r="K18" s="204"/>
      <c r="L18" s="204"/>
      <c r="M18" s="254" t="s">
        <v>60</v>
      </c>
      <c r="N18" s="254"/>
      <c r="O18" s="254"/>
      <c r="P18" s="254"/>
      <c r="Q18" s="254"/>
      <c r="R18" s="255"/>
      <c r="V18" s="5"/>
      <c r="W18" s="24"/>
    </row>
    <row r="19" spans="1:34" ht="22.15" customHeight="1">
      <c r="H19" s="204"/>
      <c r="I19" s="204"/>
      <c r="J19" s="204"/>
      <c r="K19" s="204"/>
      <c r="L19" s="204"/>
      <c r="M19" s="256" t="s">
        <v>66</v>
      </c>
      <c r="N19" s="256"/>
      <c r="O19" s="256"/>
      <c r="P19" s="256"/>
      <c r="Q19" s="256"/>
      <c r="R19" s="169"/>
      <c r="V19" s="5"/>
      <c r="W19" s="24"/>
    </row>
    <row r="20" spans="1:34" ht="22.15" customHeight="1">
      <c r="H20" s="204"/>
      <c r="I20" s="204"/>
      <c r="J20" s="204"/>
      <c r="K20" s="204"/>
      <c r="L20" s="204"/>
      <c r="M20" s="256" t="s">
        <v>67</v>
      </c>
      <c r="N20" s="256"/>
      <c r="O20" s="256"/>
      <c r="P20" s="256"/>
      <c r="Q20" s="256"/>
      <c r="R20" s="169"/>
      <c r="V20" s="5"/>
      <c r="W20" s="24"/>
      <c r="AF20" s="108"/>
    </row>
    <row r="21" spans="1:34" ht="13.9" customHeight="1"/>
    <row r="22" spans="1:34" ht="22.15" customHeight="1">
      <c r="A22" s="258" t="s">
        <v>68</v>
      </c>
      <c r="B22" s="258"/>
      <c r="C22" s="258"/>
      <c r="D22" s="258"/>
      <c r="E22" s="258"/>
      <c r="F22" s="258"/>
      <c r="G22" s="258"/>
      <c r="H22" s="258"/>
      <c r="I22" s="258"/>
      <c r="J22" s="258"/>
      <c r="K22" s="258"/>
      <c r="L22" s="258"/>
      <c r="M22" s="258"/>
      <c r="N22" s="258"/>
      <c r="O22" s="258"/>
      <c r="P22" s="258"/>
      <c r="Q22" s="258"/>
      <c r="R22" s="258"/>
      <c r="S22" s="258"/>
      <c r="T22" s="258"/>
      <c r="U22" s="258"/>
      <c r="V22" s="258"/>
      <c r="W22" s="258"/>
      <c r="X22" s="258"/>
      <c r="Y22" s="258"/>
      <c r="Z22" s="258"/>
      <c r="AA22" s="258"/>
      <c r="AB22" s="258"/>
      <c r="AC22" s="258"/>
      <c r="AD22" s="258"/>
      <c r="AE22" s="258"/>
      <c r="AF22" s="258"/>
      <c r="AG22" s="258"/>
      <c r="AH22" s="258"/>
    </row>
    <row r="23" spans="1:34" ht="22.15" customHeight="1">
      <c r="B23" s="5" t="s">
        <v>69</v>
      </c>
      <c r="W23" s="5"/>
      <c r="X23" s="5"/>
      <c r="Y23" s="5"/>
      <c r="Z23" s="5"/>
      <c r="AA23" s="5"/>
      <c r="AB23" s="5"/>
      <c r="AC23" s="5"/>
      <c r="AD23" s="5"/>
      <c r="AE23" s="5"/>
      <c r="AF23" s="5"/>
      <c r="AG23" s="5"/>
    </row>
    <row r="24" spans="1:34" ht="22.15" customHeight="1">
      <c r="C24" s="5" t="s">
        <v>325</v>
      </c>
      <c r="U24" s="5" t="s">
        <v>70</v>
      </c>
    </row>
    <row r="25" spans="1:34" ht="22.15" customHeight="1">
      <c r="C25" s="5" t="s">
        <v>326</v>
      </c>
      <c r="U25" s="5" t="s">
        <v>327</v>
      </c>
    </row>
    <row r="26" spans="1:34" ht="22.15" customHeight="1">
      <c r="C26" s="5" t="s">
        <v>328</v>
      </c>
    </row>
    <row r="27" spans="1:34" ht="22.15" customHeight="1">
      <c r="B27" s="5" t="s">
        <v>332</v>
      </c>
    </row>
    <row r="28" spans="1:34" ht="22.15" customHeight="1">
      <c r="B28" s="5"/>
    </row>
    <row r="30" spans="1:34" ht="22.15" customHeight="1">
      <c r="B30" s="3" t="s">
        <v>324</v>
      </c>
    </row>
    <row r="32" spans="1:34" ht="22.15" customHeight="1">
      <c r="B32" s="5" t="s">
        <v>71</v>
      </c>
    </row>
    <row r="33" spans="1:35" ht="22.15" customHeight="1">
      <c r="C33" s="3" t="s">
        <v>337</v>
      </c>
    </row>
    <row r="35" spans="1:35" ht="22.15" customHeight="1">
      <c r="A35" s="257" t="s">
        <v>334</v>
      </c>
      <c r="B35" s="257"/>
      <c r="C35" s="257"/>
      <c r="D35" s="257"/>
      <c r="E35" s="257"/>
      <c r="F35" s="257"/>
      <c r="G35" s="257"/>
      <c r="H35" s="257"/>
      <c r="I35" s="257"/>
      <c r="J35" s="257"/>
      <c r="K35" s="257"/>
      <c r="L35" s="257"/>
      <c r="M35" s="257"/>
      <c r="N35" s="257"/>
      <c r="O35" s="257"/>
      <c r="P35" s="257"/>
      <c r="Q35" s="257"/>
      <c r="R35" s="257"/>
      <c r="S35" s="257"/>
      <c r="T35" s="257"/>
      <c r="U35" s="257"/>
      <c r="V35" s="257"/>
      <c r="W35" s="257"/>
      <c r="X35" s="257"/>
      <c r="Y35" s="257"/>
      <c r="Z35" s="257"/>
      <c r="AA35" s="257"/>
      <c r="AB35" s="257"/>
      <c r="AC35" s="257"/>
      <c r="AD35" s="257"/>
      <c r="AE35" s="257"/>
      <c r="AF35" s="257"/>
      <c r="AG35" s="257"/>
      <c r="AH35" s="257"/>
      <c r="AI35" s="257"/>
    </row>
  </sheetData>
  <mergeCells count="17">
    <mergeCell ref="H5:L11"/>
    <mergeCell ref="M7:R7"/>
    <mergeCell ref="M8:R8"/>
    <mergeCell ref="M9:R9"/>
    <mergeCell ref="M10:R10"/>
    <mergeCell ref="M11:R11"/>
    <mergeCell ref="A1:E1"/>
    <mergeCell ref="F1:AC2"/>
    <mergeCell ref="X4:Y4"/>
    <mergeCell ref="AA4:AB4"/>
    <mergeCell ref="AD4:AE4"/>
    <mergeCell ref="M18:R18"/>
    <mergeCell ref="M19:R19"/>
    <mergeCell ref="M20:R20"/>
    <mergeCell ref="A35:AI35"/>
    <mergeCell ref="A22:AH22"/>
    <mergeCell ref="H16:L20"/>
  </mergeCells>
  <phoneticPr fontId="4"/>
  <printOptions horizontalCentered="1"/>
  <pageMargins left="0.78740157480314965" right="0.78740157480314965" top="0.78740157480314965" bottom="0.59055118110236227" header="0.31496062992125984" footer="0.31496062992125984"/>
  <pageSetup paperSize="9" scale="9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2"/>
  <sheetViews>
    <sheetView workbookViewId="0">
      <selection activeCell="D1" sqref="D1"/>
    </sheetView>
  </sheetViews>
  <sheetFormatPr defaultColWidth="8.75" defaultRowHeight="13.5"/>
  <cols>
    <col min="1" max="1" width="26" style="12" customWidth="1"/>
    <col min="2" max="16384" width="8.75" style="12"/>
  </cols>
  <sheetData>
    <row r="1" spans="1:1" ht="18" customHeight="1">
      <c r="A1" s="35" t="s">
        <v>74</v>
      </c>
    </row>
    <row r="3" spans="1:1" ht="18.75">
      <c r="A3" s="36" t="s">
        <v>73</v>
      </c>
    </row>
    <row r="4" spans="1:1" ht="18.75">
      <c r="A4" s="34" t="s">
        <v>134</v>
      </c>
    </row>
    <row r="5" spans="1:1" ht="18.75">
      <c r="A5" s="34" t="s">
        <v>135</v>
      </c>
    </row>
    <row r="6" spans="1:1" ht="18.75">
      <c r="A6" s="34" t="s">
        <v>138</v>
      </c>
    </row>
    <row r="7" spans="1:1" ht="18.75">
      <c r="A7" s="34" t="s">
        <v>139</v>
      </c>
    </row>
    <row r="8" spans="1:1" ht="18.75">
      <c r="A8" s="34" t="s">
        <v>167</v>
      </c>
    </row>
    <row r="9" spans="1:1" ht="18.75">
      <c r="A9" s="34" t="s">
        <v>140</v>
      </c>
    </row>
    <row r="10" spans="1:1" ht="18.75">
      <c r="A10" s="34" t="s">
        <v>136</v>
      </c>
    </row>
    <row r="11" spans="1:1" ht="18.75">
      <c r="A11" s="34" t="s">
        <v>137</v>
      </c>
    </row>
    <row r="12" spans="1:1" ht="18.75">
      <c r="A12" s="34"/>
    </row>
    <row r="13" spans="1:1" ht="18.75">
      <c r="A13" s="34"/>
    </row>
    <row r="14" spans="1:1" ht="18.75">
      <c r="A14" s="34"/>
    </row>
    <row r="15" spans="1:1" ht="18.75">
      <c r="A15" s="34"/>
    </row>
    <row r="16" spans="1:1" ht="18.75">
      <c r="A16" s="34"/>
    </row>
    <row r="17" spans="1:1" ht="18.75">
      <c r="A17" s="34"/>
    </row>
    <row r="18" spans="1:1" ht="18.75">
      <c r="A18" s="34"/>
    </row>
    <row r="19" spans="1:1" ht="18.75">
      <c r="A19" s="34"/>
    </row>
    <row r="20" spans="1:1" ht="18.75">
      <c r="A20" s="34"/>
    </row>
    <row r="21" spans="1:1" ht="18.75">
      <c r="A21" s="34"/>
    </row>
    <row r="22" spans="1:1" ht="18.75">
      <c r="A22" s="34"/>
    </row>
  </sheetData>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様式１申請書</vt:lpstr>
      <vt:lpstr>様式2業務経歴</vt:lpstr>
      <vt:lpstr>対応表</vt:lpstr>
      <vt:lpstr>様式3技術者経歴</vt:lpstr>
      <vt:lpstr>様式6技術者集計</vt:lpstr>
      <vt:lpstr>様式4営業所等一覧</vt:lpstr>
      <vt:lpstr>委任状</vt:lpstr>
      <vt:lpstr>リスト</vt:lpstr>
      <vt:lpstr>委任状!Print_Area</vt:lpstr>
      <vt:lpstr>対応表!Print_Area</vt:lpstr>
      <vt:lpstr>様式１申請書!Print_Area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総務課 06</cp:lastModifiedBy>
  <cp:lastPrinted>2026-10-05T05:44:31Z</cp:lastPrinted>
  <dcterms:modified xsi:type="dcterms:W3CDTF">2026-10-07T12:25:12Z</dcterms:modified>
</cp:coreProperties>
</file>